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14\AppData\Roaming\OpenText\DM\Temp\"/>
    </mc:Choice>
  </mc:AlternateContent>
  <bookViews>
    <workbookView xWindow="-15" yWindow="-15" windowWidth="4800" windowHeight="5190" tabRatio="684" activeTab="1"/>
  </bookViews>
  <sheets>
    <sheet name="Info" sheetId="1" r:id="rId1"/>
    <sheet name="2023" sheetId="54712" r:id="rId2"/>
    <sheet name="2022" sheetId="54711" r:id="rId3"/>
    <sheet name="2021" sheetId="54710" r:id="rId4"/>
    <sheet name="2020" sheetId="54709" r:id="rId5"/>
    <sheet name="2019" sheetId="54708" r:id="rId6"/>
    <sheet name="2018" sheetId="54707" r:id="rId7"/>
    <sheet name="2017" sheetId="54706" r:id="rId8"/>
    <sheet name="2016" sheetId="54705" r:id="rId9"/>
    <sheet name="2015" sheetId="54704" r:id="rId10"/>
    <sheet name="2014" sheetId="54703" r:id="rId11"/>
    <sheet name="2013" sheetId="54702" r:id="rId12"/>
    <sheet name="2012" sheetId="54701" r:id="rId13"/>
    <sheet name="2011" sheetId="54700" r:id="rId14"/>
    <sheet name="2010" sheetId="54699" r:id="rId15"/>
    <sheet name="2009" sheetId="54698" r:id="rId16"/>
    <sheet name="2008" sheetId="54697" r:id="rId17"/>
    <sheet name="2007" sheetId="54696" r:id="rId18"/>
    <sheet name="2006" sheetId="54693" r:id="rId19"/>
    <sheet name="2005" sheetId="54694" r:id="rId20"/>
    <sheet name="2004" sheetId="54689" r:id="rId21"/>
    <sheet name="2003" sheetId="32" r:id="rId22"/>
    <sheet name="2002" sheetId="54688" r:id="rId23"/>
    <sheet name="2001" sheetId="28" r:id="rId24"/>
    <sheet name="2000" sheetId="101" r:id="rId25"/>
    <sheet name="1999" sheetId="122" r:id="rId26"/>
    <sheet name="1998" sheetId="105" r:id="rId27"/>
    <sheet name="1997" sheetId="109" r:id="rId28"/>
    <sheet name="1996" sheetId="97" r:id="rId29"/>
    <sheet name="1995" sheetId="108" r:id="rId30"/>
  </sheets>
  <externalReferences>
    <externalReference r:id="rId31"/>
  </externalReferences>
  <definedNames>
    <definedName name="_Dist_Bin" localSheetId="12" hidden="1">'[1]seit 1990'!#REF!</definedName>
    <definedName name="_Dist_Bin" localSheetId="11" hidden="1">'[1]seit 1990'!#REF!</definedName>
    <definedName name="_Dist_Bin" localSheetId="10" hidden="1">'[1]seit 1990'!#REF!</definedName>
    <definedName name="_Dist_Bin" localSheetId="9" hidden="1">'[1]seit 1990'!#REF!</definedName>
    <definedName name="_Dist_Bin" localSheetId="8" hidden="1">'[1]seit 1990'!#REF!</definedName>
    <definedName name="_Dist_Bin" localSheetId="7" hidden="1">'[1]seit 1990'!#REF!</definedName>
    <definedName name="_Dist_Bin" localSheetId="6" hidden="1">'[1]seit 1990'!#REF!</definedName>
    <definedName name="_Dist_Bin" localSheetId="5" hidden="1">'[1]seit 1990'!#REF!</definedName>
    <definedName name="_Dist_Bin" localSheetId="4" hidden="1">'[1]seit 1990'!#REF!</definedName>
    <definedName name="_Dist_Bin" localSheetId="3" hidden="1">'[1]seit 1990'!#REF!</definedName>
    <definedName name="_Dist_Bin" localSheetId="2" hidden="1">'[1]seit 1990'!#REF!</definedName>
    <definedName name="_Dist_Bin" localSheetId="1" hidden="1">'[1]seit 1990'!#REF!</definedName>
    <definedName name="_Dist_Bin" hidden="1">'[1]seit 1990'!#REF!</definedName>
    <definedName name="_Dist_Values" localSheetId="12" hidden="1">'[1]seit 1990'!#REF!</definedName>
    <definedName name="_Dist_Values" localSheetId="11" hidden="1">'[1]seit 1990'!#REF!</definedName>
    <definedName name="_Dist_Values" localSheetId="10" hidden="1">'[1]seit 1990'!#REF!</definedName>
    <definedName name="_Dist_Values" localSheetId="9" hidden="1">'[1]seit 1990'!#REF!</definedName>
    <definedName name="_Dist_Values" localSheetId="8" hidden="1">'[1]seit 1990'!#REF!</definedName>
    <definedName name="_Dist_Values" localSheetId="7" hidden="1">'[1]seit 1990'!#REF!</definedName>
    <definedName name="_Dist_Values" localSheetId="6" hidden="1">'[1]seit 1990'!#REF!</definedName>
    <definedName name="_Dist_Values" localSheetId="5" hidden="1">'[1]seit 1990'!#REF!</definedName>
    <definedName name="_Dist_Values" localSheetId="4" hidden="1">'[1]seit 1990'!#REF!</definedName>
    <definedName name="_Dist_Values" localSheetId="3" hidden="1">'[1]seit 1990'!#REF!</definedName>
    <definedName name="_Dist_Values" localSheetId="2" hidden="1">'[1]seit 1990'!#REF!</definedName>
    <definedName name="_Dist_Values" localSheetId="1" hidden="1">'[1]seit 1990'!#REF!</definedName>
    <definedName name="_Dist_Values" hidden="1">'[1]seit 1990'!#REF!</definedName>
    <definedName name="_Order1" hidden="1">0</definedName>
    <definedName name="_Table1_Out" localSheetId="12" hidden="1">'[1]seit 1990'!#REF!</definedName>
    <definedName name="_Table1_Out" localSheetId="11" hidden="1">'[1]seit 1990'!#REF!</definedName>
    <definedName name="_Table1_Out" localSheetId="10" hidden="1">'[1]seit 1990'!#REF!</definedName>
    <definedName name="_Table1_Out" localSheetId="9" hidden="1">'[1]seit 1990'!#REF!</definedName>
    <definedName name="_Table1_Out" localSheetId="8" hidden="1">'[1]seit 1990'!#REF!</definedName>
    <definedName name="_Table1_Out" localSheetId="7" hidden="1">'[1]seit 1990'!#REF!</definedName>
    <definedName name="_Table1_Out" localSheetId="6" hidden="1">'[1]seit 1990'!#REF!</definedName>
    <definedName name="_Table1_Out" localSheetId="5" hidden="1">'[1]seit 1990'!#REF!</definedName>
    <definedName name="_Table1_Out" localSheetId="4" hidden="1">'[1]seit 1990'!#REF!</definedName>
    <definedName name="_Table1_Out" localSheetId="3" hidden="1">'[1]seit 1990'!#REF!</definedName>
    <definedName name="_Table1_Out" localSheetId="2" hidden="1">'[1]seit 1990'!#REF!</definedName>
    <definedName name="_Table1_Out" localSheetId="1" hidden="1">'[1]seit 1990'!#REF!</definedName>
    <definedName name="_Table1_Out" hidden="1">'[1]seit 1990'!#REF!</definedName>
    <definedName name="_Table2_Out" localSheetId="12" hidden="1">'[1]seit 1990'!#REF!</definedName>
    <definedName name="_Table2_Out" localSheetId="11" hidden="1">'[1]seit 1990'!#REF!</definedName>
    <definedName name="_Table2_Out" localSheetId="10" hidden="1">'[1]seit 1990'!#REF!</definedName>
    <definedName name="_Table2_Out" localSheetId="9" hidden="1">'[1]seit 1990'!#REF!</definedName>
    <definedName name="_Table2_Out" localSheetId="8" hidden="1">'[1]seit 1990'!#REF!</definedName>
    <definedName name="_Table2_Out" localSheetId="7" hidden="1">'[1]seit 1990'!#REF!</definedName>
    <definedName name="_Table2_Out" localSheetId="6" hidden="1">'[1]seit 1990'!#REF!</definedName>
    <definedName name="_Table2_Out" localSheetId="5" hidden="1">'[1]seit 1990'!#REF!</definedName>
    <definedName name="_Table2_Out" localSheetId="4" hidden="1">'[1]seit 1990'!#REF!</definedName>
    <definedName name="_Table2_Out" localSheetId="3" hidden="1">'[1]seit 1990'!#REF!</definedName>
    <definedName name="_Table2_Out" localSheetId="2" hidden="1">'[1]seit 1990'!#REF!</definedName>
    <definedName name="_Table2_Out" localSheetId="1" hidden="1">'[1]seit 1990'!#REF!</definedName>
    <definedName name="_Table2_Out" hidden="1">'[1]seit 1990'!#REF!</definedName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 localSheetId="11">'2013'!$A$3:$I$4,'2013'!$A$6:$I$9,'2013'!$A$10:$A$38</definedName>
    <definedName name="Farbe" localSheetId="10">'2014'!$A$3:$I$4,'2014'!$A$6:$I$9,'2014'!$A$10:$A$38</definedName>
    <definedName name="Farbe" localSheetId="9">'2015'!$A$3:$I$4,'2015'!$A$6:$I$9,'2015'!$A$10:$A$38</definedName>
    <definedName name="Farbe" localSheetId="8">'2016'!$A$3:$I$4,'2016'!$A$6:$I$9,'2016'!$A$10:$A$38</definedName>
    <definedName name="Farbe" localSheetId="7">'2017'!$A$3:$I$4,'2017'!$A$6:$I$9,'2017'!$A$10:$A$38</definedName>
    <definedName name="Farbe" localSheetId="6">'2018'!$A$3:$I$4,'2018'!$A$6:$I$9,'2018'!$A$10:$A$38</definedName>
    <definedName name="Farbe" localSheetId="5">'2019'!$A$3:$I$4,'2019'!$A$6:$I$9,'2019'!$A$10:$A$38</definedName>
    <definedName name="Farbe" localSheetId="4">'2020'!$A$3:$I$4,'2020'!$A$6:$I$9,'2020'!$A$10:$A$38</definedName>
    <definedName name="Farbe" localSheetId="3">'2021'!$A$3:$I$4,'2021'!$A$6:$I$9,'2021'!$A$10:$A$38</definedName>
    <definedName name="Farbe" localSheetId="2">'2022'!$A$3:$I$4,'2022'!$A$6:$I$9,'2022'!$A$10:$A$38</definedName>
    <definedName name="Farbe" localSheetId="1">'2023'!$A$3:$I$4,'2023'!$A$6:$I$9,'2023'!$A$10:$A$38</definedName>
    <definedName name="Farbe">'2012'!$A$3:$I$4,'2012'!$A$6:$I$9,'2012'!$A$10:$A$38</definedName>
    <definedName name="Jahrbuch" localSheetId="11">'2013'!$A$6:$I$40</definedName>
    <definedName name="Jahrbuch" localSheetId="10">'2014'!$A$6:$I$40</definedName>
    <definedName name="Jahrbuch" localSheetId="9">'2015'!$A$6:$I$40</definedName>
    <definedName name="Jahrbuch" localSheetId="8">'2016'!$A$6:$I$40</definedName>
    <definedName name="Jahrbuch" localSheetId="7">'2017'!$A$6:$I$40</definedName>
    <definedName name="Jahrbuch" localSheetId="6">'2018'!$A$6:$I$40</definedName>
    <definedName name="Jahrbuch" localSheetId="5">'2019'!$A$6:$I$40</definedName>
    <definedName name="Jahrbuch" localSheetId="4">'2020'!$A$6:$I$40</definedName>
    <definedName name="Jahrbuch" localSheetId="3">'2021'!$A$6:$I$40</definedName>
    <definedName name="Jahrbuch" localSheetId="2">'2022'!$A$6:$I$40</definedName>
    <definedName name="Jahrbuch" localSheetId="1">'2023'!$A$6:$I$40</definedName>
    <definedName name="Jahrbuch">'2012'!$A$6:$I$40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B16" i="54709" l="1"/>
  <c r="C16" i="54709"/>
  <c r="D16" i="54709"/>
  <c r="E16" i="54709"/>
  <c r="F16" i="54709"/>
  <c r="G16" i="54709"/>
  <c r="H16" i="54709"/>
  <c r="I16" i="54709"/>
  <c r="A39" i="54693" l="1"/>
  <c r="G16" i="32"/>
  <c r="G38" i="32"/>
  <c r="G36" i="32"/>
  <c r="F16" i="32"/>
  <c r="F38" i="32"/>
  <c r="F36" i="32"/>
  <c r="E16" i="32"/>
  <c r="E36" i="32"/>
  <c r="E38" i="32"/>
  <c r="D16" i="32"/>
  <c r="D36" i="32"/>
  <c r="D38" i="32"/>
  <c r="C16" i="32"/>
  <c r="C38" i="32"/>
  <c r="C36" i="32"/>
  <c r="B16" i="32"/>
  <c r="B38" i="32"/>
  <c r="B36" i="32"/>
  <c r="K12" i="54689"/>
  <c r="K13" i="54689"/>
  <c r="K14" i="54689"/>
  <c r="K15" i="54689"/>
  <c r="K16" i="54689"/>
  <c r="K17" i="54689"/>
  <c r="K18" i="54689"/>
  <c r="K19" i="54689"/>
  <c r="K20" i="54689"/>
  <c r="K21" i="54689"/>
  <c r="K22" i="54689"/>
  <c r="K23" i="54689"/>
  <c r="K24" i="54689"/>
  <c r="K25" i="54689"/>
  <c r="K26" i="54689"/>
  <c r="K27" i="54689"/>
  <c r="K28" i="54689"/>
  <c r="K29" i="54689"/>
  <c r="K30" i="54689"/>
  <c r="K31" i="54689"/>
  <c r="K32" i="54689"/>
  <c r="K33" i="54689"/>
  <c r="K34" i="54689"/>
  <c r="K35" i="54689"/>
  <c r="K36" i="54689"/>
  <c r="K37" i="54689"/>
  <c r="K38" i="54689"/>
  <c r="K11" i="54689"/>
</calcChain>
</file>

<file path=xl/sharedStrings.xml><?xml version="1.0" encoding="utf-8"?>
<sst xmlns="http://schemas.openxmlformats.org/spreadsheetml/2006/main" count="1401" uniqueCount="140">
  <si>
    <t>Erläuterungen:</t>
  </si>
  <si>
    <t>Periodizität:</t>
  </si>
  <si>
    <t>Die Statistik wird jährlich zum 31.12. eines Jahres erstellt</t>
  </si>
  <si>
    <t>und steht jeweils ab dem 30.6. zur Verfügung.</t>
  </si>
  <si>
    <t>Rechtsgrundlage:</t>
  </si>
  <si>
    <t>Gliederungstiefe:</t>
  </si>
  <si>
    <t>Baumaßnahmen</t>
  </si>
  <si>
    <t>Davon</t>
  </si>
  <si>
    <t>darin</t>
  </si>
  <si>
    <t>Stadtbezirk</t>
  </si>
  <si>
    <t>insgesamt</t>
  </si>
  <si>
    <t>Wohnungen</t>
  </si>
  <si>
    <t>Wohnräume</t>
  </si>
  <si>
    <t>Wohnfläche</t>
  </si>
  <si>
    <t>Nutzfläche</t>
  </si>
  <si>
    <t>Anzahl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</si>
  <si>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</si>
  <si>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</si>
  <si>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</si>
  <si>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</si>
  <si>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</si>
  <si>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</si>
  <si>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</si>
  <si>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</si>
  <si>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</si>
  <si>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</si>
  <si>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</si>
  <si>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</si>
  <si>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</si>
  <si>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 xml:space="preserve">Mühlhausen 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</si>
  <si>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</si>
  <si>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</si>
  <si>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</si>
  <si>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</si>
  <si>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</si>
  <si>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</si>
  <si>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</si>
  <si>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</si>
  <si>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</si>
  <si>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</si>
  <si>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</si>
  <si>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</si>
  <si>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Die räumliche Gliederung umfasst die Stadtbezirksebene.</t>
  </si>
  <si>
    <t>Baufertigstellungen insgesamt in Wohngebäuden, Nichtwohngebäuden und</t>
  </si>
  <si>
    <t>Wohnheimen in Stuttgart seit 1995 nach Stadtbezirken</t>
  </si>
  <si>
    <t>Wohnheimen in Stuttgart 2000 nach Stadtbezirken</t>
  </si>
  <si>
    <t>Wohnheimen in Stuttgart 1999 nach Stadtbezirken</t>
  </si>
  <si>
    <t>Wohnheimen in Stuttgart 1998 nach Stadtbezirken</t>
  </si>
  <si>
    <t>Wohnheimen in Stuttgart 1997 nach Stadtbezirken</t>
  </si>
  <si>
    <t>Wohnheimen in Stuttgart 1996 nach Stadtbezirken</t>
  </si>
  <si>
    <t>Wohnheimen in Stuttgart 1995 nach Stadtbezirken</t>
  </si>
  <si>
    <t>Veranschlagte Kosten (des Bauwerks)</t>
  </si>
  <si>
    <t>Wohnheimen in Stuttgart 2001 nach Stadtbezirken</t>
  </si>
  <si>
    <t>Erläuterungsblatt zu Tabelle Nr. 1794</t>
  </si>
  <si>
    <t>Tabelle Nr. 1794</t>
  </si>
  <si>
    <t>veran-
schlagte
Kosten</t>
  </si>
  <si>
    <t>Errichtung neuer Gebäude</t>
  </si>
  <si>
    <t>Baumaßnahmen
an bestehenden
Gebäuden</t>
  </si>
  <si>
    <t>1 000 €</t>
  </si>
  <si>
    <t>Wohnheimen in Stuttgart 2002 nach Stadtbezirken</t>
  </si>
  <si>
    <t>Wohnheimen in Stuttgart 2003 nach Stadtbezirken</t>
  </si>
  <si>
    <t>Zusätzlich ist eine räumliche Gliederung bis auf Stadtteilebene möglich.</t>
  </si>
  <si>
    <t xml:space="preserve">Quelle: </t>
  </si>
  <si>
    <t>Statistisches Landesamt Baden-Württemberg</t>
  </si>
  <si>
    <t xml:space="preserve">Nutzfläche (insgesamt) </t>
  </si>
  <si>
    <t>Wohnfläche (in Wohnungen)</t>
  </si>
  <si>
    <t>-</t>
  </si>
  <si>
    <r>
      <t>Baufertigstellungen</t>
    </r>
    <r>
      <rPr>
        <sz val="10"/>
        <rFont val="Arial"/>
        <family val="2"/>
      </rPr>
      <t xml:space="preserve"> </t>
    </r>
  </si>
  <si>
    <r>
      <t>Baumaßnahmen</t>
    </r>
    <r>
      <rPr>
        <sz val="10"/>
        <rFont val="Arial"/>
        <family val="2"/>
      </rPr>
      <t xml:space="preserve"> </t>
    </r>
  </si>
  <si>
    <r>
      <t>Wohnungen</t>
    </r>
    <r>
      <rPr>
        <sz val="10"/>
        <rFont val="Arial"/>
        <family val="2"/>
      </rPr>
      <t xml:space="preserve"> </t>
    </r>
  </si>
  <si>
    <t>Aufgrund von Plausibilitätsprüfungen der kleinräumigen Gliederung mussten für die Jahre</t>
  </si>
  <si>
    <t>2000-2002 Korrekturen auf der Stadtbezirksebene vorgenommen werden.</t>
  </si>
  <si>
    <r>
      <t>m</t>
    </r>
    <r>
      <rPr>
        <vertAlign val="superscript"/>
        <sz val="8"/>
        <rFont val="Arial"/>
        <family val="2"/>
      </rPr>
      <t>2</t>
    </r>
  </si>
  <si>
    <t>m²</t>
  </si>
  <si>
    <t>Bauvorhaben, bei denen die Bauarbeiten weitgehend abgeschlossen und die abgeschlossen</t>
  </si>
  <si>
    <t xml:space="preserve">und die Gebäude bzw. die Wohnungen bezugsfertig oder bereits bezogen sind. Entscheidend </t>
  </si>
  <si>
    <t>des Beginns der Nutzung (Bezugsfertigkeit).</t>
  </si>
  <si>
    <t xml:space="preserve">für den Zeitpunkt der Fertigstellung ist nicht die Gebrauchsabnahme, sondern die Möglichkeit </t>
  </si>
  <si>
    <t xml:space="preserve">Baumaßnahmen insgesamt umfassen die Neuerrichtung eines Gebäudes (Neubau) und die </t>
  </si>
  <si>
    <t xml:space="preserve">Baumaßnahmen an bestehenden Gebäuden durch Umbau-, Ausbau-, Erweiterungs- oder </t>
  </si>
  <si>
    <t xml:space="preserve">Wiederherstellungsmaßnahmen. Dabei wird der Zustand des Gebäudes vor und nach der </t>
  </si>
  <si>
    <t xml:space="preserve">Baumaßnahme erfasst. Bei Baumaßnahmen an bestehenden Gebäuden kann der Saldo aus </t>
  </si>
  <si>
    <t>(z. B. sinkt die Zahl der Räume durch den Umbau).</t>
  </si>
  <si>
    <t>dem Zustand vor und dem Zustand nach der Baumaßnahme negative Werte annehmen</t>
  </si>
  <si>
    <t xml:space="preserve">Gesamtheit von einzelnen oder zusammen liegenden Räumen, die nach außen abgeschlossen, </t>
  </si>
  <si>
    <t>zu Wohnzwecken bestimmt sind und die Führung eines eigenen Haushalts ermöglichen. Einer</t>
  </si>
  <si>
    <t xml:space="preserve">der Räume muss stets eine Küche oder ein Raum mit Kochgelegenheit beinhalten. Eine </t>
  </si>
  <si>
    <t xml:space="preserve">Wohnung hat grundsätzlich einen eigenen abschließbaren Zugang unmittelbar vom Freien, </t>
  </si>
  <si>
    <t xml:space="preserve">von einem Treppenhaus oder einem Vorraum, ferner Wasserversorgung, Ausguss und Toilette. </t>
  </si>
  <si>
    <t>Wohnungen, welche diese Kriterien nicht erfüllen, gelten als sonstige Wohneinheiten.</t>
  </si>
  <si>
    <t>Räume, die für Wohnzwecke bestimmt sind und mindestens 6 m² Wohnfläche haben einschließ-</t>
  </si>
  <si>
    <t>lich aller Küchen. Küchen werden unabhängig von ihrer Fläche einbezogen. Räume die kleiner</t>
  </si>
  <si>
    <t>als Wohnräume erfasst.</t>
  </si>
  <si>
    <t xml:space="preserve">sind als 6 m², sowie Nebenräume (z. B. Flure, Bäder, Treppen, Speisekammern) werden nicht </t>
  </si>
  <si>
    <t xml:space="preserve">Die Summe der anrechenbaren Grundflächen der Räume, die ausschließlich zu einer Wohnung </t>
  </si>
  <si>
    <t>gehören. Zur Wohnfläche von Wohnungen gehört die Fläche von Wohn- und Schlafräumen,</t>
  </si>
  <si>
    <t>Küchen und Nebenräumen (Dielen, Abstellräume, Bäder und dgl.). Nicht gezählt werden die</t>
  </si>
  <si>
    <t xml:space="preserve">Flächen der Zubehörräume (z.B. Keller, Waschküche, Dachböden etc.), der Wirtschaftsräume </t>
  </si>
  <si>
    <t>sowie der Geschäftsräume und der zur gemeinsamen Benutzung verfügbaren Räume.</t>
  </si>
  <si>
    <t>Als Nutzfläche gilt derjenige Teil der Nettogrundrissfläche (ohne Wohnfläche), welcher der Zweck-</t>
  </si>
  <si>
    <t xml:space="preserve">bestimmung und Nutzung des Bauwerks dient. Zur Nutzfläche gehören die Hauptnutzflächen und </t>
  </si>
  <si>
    <t>die Nebennutzflächen, nicht jedoch die Konstruktions-, Funktions- und Verkehrsflächen.</t>
  </si>
  <si>
    <t xml:space="preserve">Hierzu gehören die Kosten der Baukonstruktion (einschl. Erdarbeiten) sowie die Kosten aller </t>
  </si>
  <si>
    <t xml:space="preserve">festverbundenen Einbauten, die Bestandteil des Bauwerkes sind, und die Kosten für besondere </t>
  </si>
  <si>
    <t>Bauausführungen. Die veranschlagten Kosten werden zum Zeitpunkt der Baugenehmigung ermittelt.</t>
  </si>
  <si>
    <t>Abgerechnete Baukosten werden auch bei der Baufertigstellung nicht erhoben.</t>
  </si>
  <si>
    <t>Wohnheimen in Stuttgart 2004 nach Stadtbezirken</t>
  </si>
  <si>
    <t>Wohn-räume</t>
  </si>
  <si>
    <t>Wohn-fläche</t>
  </si>
  <si>
    <t>3.3.2 Baufertigstellungen insgesamt in Wohngebäuden, Nichtwohngebäuden und Wohnheimen</t>
  </si>
  <si>
    <t xml:space="preserve">        in Stuttgart 2006 nach Stadtbezirken</t>
  </si>
  <si>
    <t>Tabelle Nr. 1794 - Jahrbuchtabelle</t>
  </si>
  <si>
    <t>Jahrbuchtabelle</t>
  </si>
  <si>
    <t xml:space="preserve">        in Stuttgart 2005 nach Stadtbezirken</t>
  </si>
  <si>
    <t>Quelle: Statistisches Landesamt Baden-Württemberg</t>
  </si>
  <si>
    <t xml:space="preserve">        in Stuttgart 2007 nach Stadtbezirken</t>
  </si>
  <si>
    <t xml:space="preserve">                            </t>
  </si>
  <si>
    <t xml:space="preserve">        in Stuttgart 2008 nach Stadtbezirken</t>
  </si>
  <si>
    <t>1000 €</t>
  </si>
  <si>
    <t xml:space="preserve">        in Stuttgart 2009 nach Stadtbezirken</t>
  </si>
  <si>
    <t xml:space="preserve">        in Stuttgart 2010 nach Stadtbezirken</t>
  </si>
  <si>
    <t xml:space="preserve">        in Stuttgart 2011 nach Stadtbezirken</t>
  </si>
  <si>
    <r>
      <t>Zuffenhausen</t>
    </r>
    <r>
      <rPr>
        <vertAlign val="superscript"/>
        <sz val="8"/>
        <rFont val="Arial"/>
        <family val="2"/>
      </rPr>
      <t>1</t>
    </r>
  </si>
  <si>
    <r>
      <t xml:space="preserve">1 </t>
    </r>
    <r>
      <rPr>
        <sz val="8"/>
        <rFont val="Arial"/>
        <family val="2"/>
      </rPr>
      <t>Nacherfassung Baufertigstellungen: Neu errichtete Gebäude 152; neu errichtete Wohnungen 161.</t>
    </r>
  </si>
  <si>
    <t xml:space="preserve">        in Stuttgart 2012 nach Stadtbezirken</t>
  </si>
  <si>
    <t>Gesetz über die Statistik der Bautätigkeit im Hochbau und die Fortschreibung des Wohnungsbe-</t>
  </si>
  <si>
    <t>standes (Hochbaustatistikgesetz HBauStatG) vom 5. Mai 1998 (BGBl. I S. 869), zuletzt geändert</t>
  </si>
  <si>
    <t>durch Artikel 5a des Gesetzes vom 12. April 2011 (BGBl. I S. 619).</t>
  </si>
  <si>
    <t xml:space="preserve">        in Stuttgart 2013 nach Stadtbezirken</t>
  </si>
  <si>
    <t xml:space="preserve">        in Stuttgart 2014 nach Stadtbezirken</t>
  </si>
  <si>
    <t xml:space="preserve">        in Stuttgart 2015 nach Stadtbezirken</t>
  </si>
  <si>
    <t xml:space="preserve">        in Stuttgart 2016 nach Stadtbezirken</t>
  </si>
  <si>
    <t xml:space="preserve">        in Stuttgart 2017 nach Stadtbezirken</t>
  </si>
  <si>
    <t xml:space="preserve">        in Stuttgart 2018 nach Stadtbezirken</t>
  </si>
  <si>
    <t xml:space="preserve">        in Stuttgart 2019 nach Stadtbezirken</t>
  </si>
  <si>
    <t xml:space="preserve">        in Stuttgart 2020 nach Stadtbezirken</t>
  </si>
  <si>
    <t xml:space="preserve">        in Stuttgart 2021 nach Stadtbezirken</t>
  </si>
  <si>
    <t xml:space="preserve"> </t>
  </si>
  <si>
    <t xml:space="preserve">        in Stuttgart 2022 nach Stadtbezirken</t>
  </si>
  <si>
    <t xml:space="preserve">        in Stuttgart 2023 nach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</si>
</sst>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#\ ##0______;\-\ ##\ ##0______;\-______;\.______"/>
    <numFmt numFmtId="169" formatCode="#\ ###\ ##0.0__;\-\ #\ ###\ ##0.0__;\-__"/>
    <numFmt numFmtId="170" formatCode="##\ ##0____;\-\ ##\ ##0____;\-____;\.____"/>
    <numFmt numFmtId="171" formatCode="#\ ###\ ##0__;\-\ #\ ###\ ##0__;\-__;\.__"/>
    <numFmt numFmtId="172" formatCode="_-* #,##0.00\ [$€]_-;\-* #,##0.00\ [$€]_-;_-* &quot;-&quot;??\ [$€]_-;_-@_-"/>
  </numFmts>
  <fonts count="52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0"/>
      <name val="Helv"/>
    </font>
    <font>
      <b/>
      <sz val="12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sz val="1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21">
    <xf numFmtId="164" fontId="0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18" applyNumberFormat="0" applyAlignment="0" applyProtection="0"/>
    <xf numFmtId="0" fontId="24" fillId="27" borderId="18" applyNumberFormat="0" applyAlignment="0" applyProtection="0"/>
    <xf numFmtId="0" fontId="25" fillId="27" borderId="19" applyNumberFormat="0" applyAlignment="0" applyProtection="0"/>
    <xf numFmtId="0" fontId="26" fillId="27" borderId="19" applyNumberFormat="0" applyAlignment="0" applyProtection="0"/>
    <xf numFmtId="165" fontId="7" fillId="0" borderId="0"/>
    <xf numFmtId="0" fontId="7" fillId="0" borderId="0"/>
    <xf numFmtId="0" fontId="7" fillId="0" borderId="0"/>
    <xf numFmtId="165" fontId="7" fillId="0" borderId="0"/>
    <xf numFmtId="169" fontId="7" fillId="0" borderId="0"/>
    <xf numFmtId="166" fontId="7" fillId="0" borderId="0"/>
    <xf numFmtId="0" fontId="7" fillId="0" borderId="0"/>
    <xf numFmtId="167" fontId="7" fillId="0" borderId="0"/>
    <xf numFmtId="0" fontId="27" fillId="28" borderId="19" applyNumberFormat="0" applyAlignment="0" applyProtection="0"/>
    <xf numFmtId="0" fontId="28" fillId="28" borderId="19" applyNumberFormat="0" applyAlignment="0" applyProtection="0"/>
    <xf numFmtId="0" fontId="29" fillId="0" borderId="20" applyNumberFormat="0" applyFill="0" applyAlignment="0" applyProtection="0"/>
    <xf numFmtId="0" fontId="30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2" fontId="6" fillId="0" borderId="0" applyFont="0" applyFill="0" applyBorder="0" applyAlignment="0" applyProtection="0"/>
    <xf numFmtId="164" fontId="7" fillId="0" borderId="0"/>
    <xf numFmtId="0" fontId="7" fillId="0" borderId="0"/>
    <xf numFmtId="0" fontId="33" fillId="29" borderId="0" applyNumberFormat="0" applyBorder="0" applyAlignment="0" applyProtection="0"/>
    <xf numFmtId="0" fontId="34" fillId="29" borderId="0" applyNumberFormat="0" applyBorder="0" applyAlignment="0" applyProtection="0"/>
    <xf numFmtId="0" fontId="35" fillId="30" borderId="0" applyNumberFormat="0" applyBorder="0" applyAlignment="0" applyProtection="0"/>
    <xf numFmtId="0" fontId="36" fillId="30" borderId="0" applyNumberFormat="0" applyBorder="0" applyAlignment="0" applyProtection="0"/>
    <xf numFmtId="0" fontId="20" fillId="31" borderId="21" applyNumberFormat="0" applyFont="0" applyAlignment="0" applyProtection="0"/>
    <xf numFmtId="0" fontId="19" fillId="31" borderId="21" applyNumberFormat="0" applyFont="0" applyAlignment="0" applyProtection="0"/>
    <xf numFmtId="0" fontId="19" fillId="31" borderId="2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7" fillId="32" borderId="0" applyNumberFormat="0" applyBorder="0" applyAlignment="0" applyProtection="0"/>
    <xf numFmtId="0" fontId="38" fillId="32" borderId="0" applyNumberFormat="0" applyBorder="0" applyAlignment="0" applyProtection="0"/>
    <xf numFmtId="0" fontId="17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20" fillId="0" borderId="0"/>
    <xf numFmtId="164" fontId="6" fillId="0" borderId="0" applyNumberFormat="0" applyFill="0" applyBorder="0" applyAlignment="0" applyProtection="0">
      <alignment vertical="center"/>
    </xf>
    <xf numFmtId="164" fontId="6" fillId="0" borderId="0" applyNumberFormat="0" applyFill="0" applyBorder="0" applyAlignment="0" applyProtection="0">
      <alignment vertical="center"/>
    </xf>
    <xf numFmtId="164" fontId="6" fillId="0" borderId="0" applyNumberFormat="0" applyFill="0" applyBorder="0" applyAlignment="0" applyProtection="0">
      <alignment vertical="center"/>
    </xf>
    <xf numFmtId="164" fontId="6" fillId="0" borderId="0" applyNumberFormat="0" applyFill="0" applyBorder="0" applyAlignment="0" applyProtection="0">
      <alignment vertical="center"/>
    </xf>
    <xf numFmtId="164" fontId="4" fillId="0" borderId="0" applyFill="0" applyBorder="0" applyAlignment="0" applyProtection="0">
      <alignment vertical="center"/>
    </xf>
    <xf numFmtId="164" fontId="4" fillId="0" borderId="0" applyFill="0" applyBorder="0" applyAlignment="0" applyProtection="0">
      <alignment vertical="center"/>
    </xf>
    <xf numFmtId="164" fontId="6" fillId="0" borderId="0" applyNumberFormat="0" applyFill="0" applyBorder="0" applyAlignment="0" applyProtection="0">
      <alignment vertical="center"/>
    </xf>
    <xf numFmtId="0" fontId="20" fillId="0" borderId="0"/>
    <xf numFmtId="0" fontId="6" fillId="0" borderId="0" applyNumberFormat="0" applyFill="0" applyBorder="0" applyAlignment="0" applyProtection="0"/>
    <xf numFmtId="0" fontId="2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0" fillId="0" borderId="0"/>
    <xf numFmtId="164" fontId="6" fillId="0" borderId="0" applyNumberFormat="0" applyFill="0" applyBorder="0" applyAlignment="0" applyProtection="0">
      <alignment vertical="center"/>
    </xf>
    <xf numFmtId="164" fontId="4" fillId="0" borderId="0" applyFill="0" applyBorder="0" applyAlignment="0" applyProtection="0">
      <alignment vertical="center"/>
    </xf>
    <xf numFmtId="164" fontId="4" fillId="0" borderId="0" applyFill="0" applyBorder="0" applyAlignment="0" applyProtection="0">
      <alignment vertical="center"/>
    </xf>
    <xf numFmtId="0" fontId="19" fillId="0" borderId="0"/>
    <xf numFmtId="0" fontId="19" fillId="0" borderId="0"/>
    <xf numFmtId="164" fontId="6" fillId="0" borderId="0" applyNumberFormat="0" applyFill="0" applyBorder="0" applyAlignment="0" applyProtection="0">
      <alignment vertical="center"/>
    </xf>
    <xf numFmtId="2" fontId="6" fillId="0" borderId="0" applyNumberFormat="0" applyFill="0" applyBorder="0" applyAlignment="0" applyProtection="0">
      <alignment vertical="center"/>
    </xf>
    <xf numFmtId="0" fontId="4" fillId="0" borderId="0" applyFill="0" applyBorder="0" applyProtection="0">
      <alignment vertical="center"/>
    </xf>
    <xf numFmtId="164" fontId="6" fillId="0" borderId="0" applyNumberFormat="0" applyFill="0" applyBorder="0" applyAlignment="0" applyProtection="0">
      <alignment vertical="center"/>
    </xf>
    <xf numFmtId="0" fontId="4" fillId="0" borderId="0" applyFill="0" applyBorder="0" applyProtection="0">
      <alignment vertical="center"/>
    </xf>
    <xf numFmtId="164" fontId="4" fillId="0" borderId="0" applyFill="0" applyBorder="0" applyAlignment="0" applyProtection="0">
      <alignment vertical="center"/>
    </xf>
    <xf numFmtId="164" fontId="4" fillId="0" borderId="0" applyFill="0" applyBorder="0" applyAlignment="0" applyProtection="0">
      <alignment vertical="center"/>
    </xf>
    <xf numFmtId="164" fontId="4" fillId="0" borderId="0" applyFill="0" applyBorder="0" applyAlignment="0" applyProtection="0">
      <alignment vertical="center"/>
    </xf>
    <xf numFmtId="0" fontId="9" fillId="0" borderId="0"/>
    <xf numFmtId="0" fontId="3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2" fillId="0" borderId="24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25" applyNumberFormat="0" applyFill="0" applyAlignment="0" applyProtection="0"/>
    <xf numFmtId="0" fontId="44" fillId="0" borderId="2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3" borderId="26" applyNumberFormat="0" applyAlignment="0" applyProtection="0"/>
    <xf numFmtId="0" fontId="48" fillId="33" borderId="26" applyNumberForma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21" applyNumberFormat="0" applyFont="0" applyAlignment="0" applyProtection="0"/>
    <xf numFmtId="0" fontId="3" fillId="0" borderId="0"/>
    <xf numFmtId="0" fontId="3" fillId="31" borderId="21" applyNumberFormat="0" applyFont="0" applyAlignment="0" applyProtection="0"/>
    <xf numFmtId="0" fontId="3" fillId="0" borderId="0"/>
    <xf numFmtId="0" fontId="17" fillId="0" borderId="0"/>
    <xf numFmtId="0" fontId="49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1" applyNumberFormat="0" applyFont="0" applyAlignment="0" applyProtection="0"/>
    <xf numFmtId="0" fontId="2" fillId="0" borderId="0"/>
    <xf numFmtId="0" fontId="2" fillId="31" borderId="21" applyNumberFormat="0" applyFont="0" applyAlignment="0" applyProtection="0"/>
    <xf numFmtId="0" fontId="2" fillId="0" borderId="0"/>
    <xf numFmtId="0" fontId="6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1" applyNumberFormat="0" applyFont="0" applyAlignment="0" applyProtection="0"/>
    <xf numFmtId="0" fontId="2" fillId="31" borderId="21" applyNumberFormat="0" applyFont="0" applyAlignment="0" applyProtection="0"/>
    <xf numFmtId="0" fontId="4" fillId="0" borderId="0" applyFill="0" applyBorder="0" applyProtection="0">
      <alignment vertical="center"/>
    </xf>
    <xf numFmtId="0" fontId="6" fillId="0" borderId="0"/>
    <xf numFmtId="0" fontId="4" fillId="0" borderId="0" applyFill="0" applyBorder="0" applyProtection="0">
      <alignment vertical="center"/>
    </xf>
    <xf numFmtId="0" fontId="18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1" applyNumberFormat="0" applyFont="0" applyAlignment="0" applyProtection="0"/>
    <xf numFmtId="0" fontId="2" fillId="0" borderId="0"/>
    <xf numFmtId="0" fontId="2" fillId="31" borderId="21" applyNumberFormat="0" applyFont="0" applyAlignment="0" applyProtection="0"/>
    <xf numFmtId="0" fontId="2" fillId="0" borderId="0"/>
    <xf numFmtId="0" fontId="17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1" applyNumberFormat="0" applyFont="0" applyAlignment="0" applyProtection="0"/>
    <xf numFmtId="0" fontId="2" fillId="0" borderId="0"/>
    <xf numFmtId="0" fontId="2" fillId="31" borderId="21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0" borderId="0"/>
    <xf numFmtId="0" fontId="1" fillId="31" borderId="21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31" borderId="21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0" borderId="0"/>
    <xf numFmtId="0" fontId="1" fillId="31" borderId="21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0" borderId="0"/>
    <xf numFmtId="0" fontId="1" fillId="31" borderId="21" applyNumberFormat="0" applyFont="0" applyAlignment="0" applyProtection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</cellStyleXfs>
  <cellXfs count="135">
    <xf numFmtId="164" fontId="0" fillId="0" borderId="0" xfId="0">
      <alignment vertical="center"/>
    </xf>
    <xf numFmtId="164" fontId="0" fillId="0" borderId="0" xfId="0" applyAlignment="1">
      <alignment vertical="center"/>
    </xf>
    <xf numFmtId="164" fontId="0" fillId="0" borderId="1" xfId="0" applyBorder="1" applyAlignment="1">
      <alignment vertical="center"/>
    </xf>
    <xf numFmtId="164" fontId="0" fillId="0" borderId="0" xfId="0" applyBorder="1" applyAlignment="1">
      <alignment vertical="center"/>
    </xf>
    <xf numFmtId="164" fontId="6" fillId="0" borderId="0" xfId="0" applyFont="1" applyAlignment="1">
      <alignment horizontal="centerContinuous" vertical="center"/>
    </xf>
    <xf numFmtId="164" fontId="0" fillId="0" borderId="0" xfId="0" applyAlignment="1">
      <alignment horizontal="centerContinuous" vertical="center"/>
    </xf>
    <xf numFmtId="49" fontId="5" fillId="0" borderId="0" xfId="0" quotePrefix="1" applyNumberFormat="1" applyFont="1" applyAlignment="1">
      <alignment horizontal="centerContinuous" vertical="center"/>
    </xf>
    <xf numFmtId="164" fontId="10" fillId="0" borderId="0" xfId="0" applyFont="1" applyBorder="1" applyAlignment="1">
      <alignment horizontal="centerContinuous"/>
    </xf>
    <xf numFmtId="49" fontId="5" fillId="0" borderId="0" xfId="0" applyNumberFormat="1" applyFont="1" applyAlignment="1">
      <alignment horizontal="centerContinuous" vertical="center"/>
    </xf>
    <xf numFmtId="49" fontId="10" fillId="0" borderId="0" xfId="0" applyNumberFormat="1" applyFont="1" applyAlignment="1">
      <alignment horizontal="centerContinuous" vertical="center"/>
    </xf>
    <xf numFmtId="164" fontId="5" fillId="0" borderId="0" xfId="0" applyFont="1" applyBorder="1" applyAlignment="1">
      <alignment horizontal="centerContinuous"/>
    </xf>
    <xf numFmtId="164" fontId="11" fillId="0" borderId="0" xfId="0" applyFont="1" applyAlignment="1">
      <alignment vertical="center"/>
    </xf>
    <xf numFmtId="164" fontId="6" fillId="0" borderId="0" xfId="0" applyFont="1" applyBorder="1" applyAlignment="1"/>
    <xf numFmtId="164" fontId="6" fillId="0" borderId="2" xfId="0" applyFont="1" applyBorder="1" applyAlignment="1"/>
    <xf numFmtId="164" fontId="6" fillId="0" borderId="3" xfId="0" applyFont="1" applyBorder="1" applyAlignment="1"/>
    <xf numFmtId="164" fontId="6" fillId="0" borderId="4" xfId="0" applyFont="1" applyBorder="1" applyAlignment="1"/>
    <xf numFmtId="164" fontId="6" fillId="0" borderId="5" xfId="0" applyFont="1" applyBorder="1" applyAlignment="1">
      <alignment horizontal="center"/>
    </xf>
    <xf numFmtId="164" fontId="5" fillId="0" borderId="5" xfId="0" applyFont="1" applyBorder="1" applyAlignment="1">
      <alignment horizontal="center"/>
    </xf>
    <xf numFmtId="49" fontId="5" fillId="0" borderId="5" xfId="0" quotePrefix="1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164" fontId="6" fillId="0" borderId="5" xfId="0" applyFont="1" applyBorder="1" applyAlignment="1"/>
    <xf numFmtId="164" fontId="5" fillId="0" borderId="5" xfId="0" applyFont="1" applyBorder="1" applyAlignment="1"/>
    <xf numFmtId="0" fontId="6" fillId="0" borderId="5" xfId="0" applyNumberFormat="1" applyFont="1" applyBorder="1" applyAlignment="1"/>
    <xf numFmtId="164" fontId="5" fillId="0" borderId="5" xfId="0" quotePrefix="1" applyFont="1" applyBorder="1" applyAlignment="1"/>
    <xf numFmtId="164" fontId="6" fillId="0" borderId="5" xfId="0" quotePrefix="1" applyFont="1" applyBorder="1" applyAlignment="1"/>
    <xf numFmtId="164" fontId="6" fillId="0" borderId="6" xfId="0" applyFont="1" applyBorder="1" applyAlignment="1"/>
    <xf numFmtId="164" fontId="6" fillId="0" borderId="7" xfId="0" quotePrefix="1" applyFont="1" applyBorder="1" applyAlignment="1"/>
    <xf numFmtId="164" fontId="5" fillId="0" borderId="3" xfId="0" applyFont="1" applyBorder="1" applyAlignment="1">
      <alignment horizontal="center"/>
    </xf>
    <xf numFmtId="164" fontId="6" fillId="0" borderId="7" xfId="0" applyFont="1" applyBorder="1" applyAlignment="1"/>
    <xf numFmtId="164" fontId="4" fillId="0" borderId="8" xfId="0" applyFont="1" applyBorder="1" applyAlignment="1">
      <alignment horizontal="centerContinuous" vertical="center" wrapText="1"/>
    </xf>
    <xf numFmtId="164" fontId="4" fillId="0" borderId="8" xfId="0" applyFont="1" applyBorder="1" applyAlignment="1">
      <alignment horizontal="centerContinuous" vertical="center"/>
    </xf>
    <xf numFmtId="49" fontId="4" fillId="0" borderId="8" xfId="0" applyNumberFormat="1" applyFont="1" applyBorder="1" applyAlignment="1">
      <alignment horizontal="centerContinuous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164" fontId="4" fillId="0" borderId="9" xfId="0" applyFont="1" applyBorder="1" applyAlignment="1">
      <alignment horizontal="centerContinuous" vertical="center" wrapText="1"/>
    </xf>
    <xf numFmtId="164" fontId="4" fillId="0" borderId="5" xfId="0" applyFont="1" applyBorder="1" applyAlignment="1">
      <alignment vertical="center"/>
    </xf>
    <xf numFmtId="164" fontId="4" fillId="0" borderId="0" xfId="0" applyFont="1" applyAlignment="1">
      <alignment vertical="center"/>
    </xf>
    <xf numFmtId="49" fontId="4" fillId="0" borderId="5" xfId="0" applyNumberFormat="1" applyFont="1" applyBorder="1" applyAlignment="1">
      <alignment horizontal="left" vertical="center"/>
    </xf>
    <xf numFmtId="164" fontId="4" fillId="0" borderId="0" xfId="0" applyFont="1" applyFill="1" applyAlignment="1">
      <alignment vertical="center"/>
    </xf>
    <xf numFmtId="0" fontId="4" fillId="0" borderId="5" xfId="0" applyNumberFormat="1" applyFont="1" applyBorder="1" applyAlignment="1">
      <alignment horizontal="left" vertical="center"/>
    </xf>
    <xf numFmtId="0" fontId="11" fillId="0" borderId="5" xfId="0" applyNumberFormat="1" applyFont="1" applyBorder="1" applyAlignment="1">
      <alignment horizontal="left" vertical="center"/>
    </xf>
    <xf numFmtId="164" fontId="11" fillId="0" borderId="0" xfId="0" applyFont="1" applyFill="1" applyAlignment="1">
      <alignment vertical="center"/>
    </xf>
    <xf numFmtId="0" fontId="13" fillId="0" borderId="5" xfId="0" applyNumberFormat="1" applyFont="1" applyBorder="1" applyAlignment="1">
      <alignment horizontal="left" vertical="center"/>
    </xf>
    <xf numFmtId="164" fontId="13" fillId="0" borderId="8" xfId="130" applyFont="1" applyBorder="1" applyAlignment="1">
      <alignment horizontal="centerContinuous" vertical="center"/>
    </xf>
    <xf numFmtId="164" fontId="13" fillId="0" borderId="9" xfId="130" applyFont="1" applyBorder="1" applyAlignment="1">
      <alignment horizontal="centerContinuous" vertical="center"/>
    </xf>
    <xf numFmtId="164" fontId="13" fillId="0" borderId="8" xfId="130" applyFont="1" applyBorder="1" applyAlignment="1">
      <alignment horizontal="center" vertical="center" wrapText="1"/>
    </xf>
    <xf numFmtId="164" fontId="13" fillId="0" borderId="8" xfId="0" applyFont="1" applyBorder="1" applyAlignment="1">
      <alignment horizontal="centerContinuous" vertical="center" wrapText="1"/>
    </xf>
    <xf numFmtId="164" fontId="13" fillId="0" borderId="8" xfId="0" applyFont="1" applyBorder="1" applyAlignment="1">
      <alignment horizontal="centerContinuous" vertical="center"/>
    </xf>
    <xf numFmtId="49" fontId="13" fillId="0" borderId="8" xfId="0" applyNumberFormat="1" applyFont="1" applyBorder="1" applyAlignment="1">
      <alignment horizontal="centerContinuous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164" fontId="13" fillId="0" borderId="9" xfId="0" applyFont="1" applyBorder="1" applyAlignment="1">
      <alignment horizontal="centerContinuous" vertical="center" wrapText="1"/>
    </xf>
    <xf numFmtId="164" fontId="13" fillId="0" borderId="5" xfId="0" applyFont="1" applyBorder="1" applyAlignment="1">
      <alignment vertical="center"/>
    </xf>
    <xf numFmtId="164" fontId="13" fillId="0" borderId="0" xfId="0" applyFont="1" applyBorder="1" applyAlignment="1">
      <alignment vertical="center"/>
    </xf>
    <xf numFmtId="164" fontId="13" fillId="0" borderId="0" xfId="0" applyFont="1" applyAlignment="1">
      <alignment vertical="center"/>
    </xf>
    <xf numFmtId="49" fontId="13" fillId="0" borderId="5" xfId="0" applyNumberFormat="1" applyFont="1" applyBorder="1" applyAlignment="1">
      <alignment horizontal="left" vertical="center"/>
    </xf>
    <xf numFmtId="164" fontId="4" fillId="0" borderId="0" xfId="0" applyFont="1" applyAlignment="1">
      <alignment horizontal="centerContinuous" vertical="center"/>
    </xf>
    <xf numFmtId="164" fontId="4" fillId="0" borderId="0" xfId="0" applyFont="1" applyBorder="1" applyAlignment="1">
      <alignment horizontal="centerContinuous"/>
    </xf>
    <xf numFmtId="49" fontId="4" fillId="0" borderId="0" xfId="0" applyNumberFormat="1" applyFont="1" applyAlignment="1">
      <alignment horizontal="centerContinuous" vertical="center"/>
    </xf>
    <xf numFmtId="164" fontId="4" fillId="0" borderId="9" xfId="0" applyFont="1" applyBorder="1" applyAlignment="1">
      <alignment horizontal="centerContinuous" vertical="center"/>
    </xf>
    <xf numFmtId="164" fontId="4" fillId="0" borderId="8" xfId="0" applyFont="1" applyBorder="1" applyAlignment="1">
      <alignment horizontal="center" vertical="center" wrapText="1"/>
    </xf>
    <xf numFmtId="164" fontId="6" fillId="0" borderId="0" xfId="0" applyFont="1" applyAlignment="1">
      <alignment vertical="center"/>
    </xf>
    <xf numFmtId="164" fontId="6" fillId="0" borderId="0" xfId="0" applyFont="1" applyBorder="1" applyAlignment="1">
      <alignment horizontal="centerContinuous"/>
    </xf>
    <xf numFmtId="164" fontId="4" fillId="0" borderId="8" xfId="130" applyFont="1" applyBorder="1" applyAlignment="1">
      <alignment horizontal="centerContinuous" vertical="center"/>
    </xf>
    <xf numFmtId="164" fontId="4" fillId="0" borderId="9" xfId="130" applyFont="1" applyBorder="1" applyAlignment="1">
      <alignment horizontal="centerContinuous" vertical="center"/>
    </xf>
    <xf numFmtId="164" fontId="4" fillId="0" borderId="8" xfId="130" applyFont="1" applyBorder="1" applyAlignment="1">
      <alignment horizontal="center" vertical="center" wrapText="1"/>
    </xf>
    <xf numFmtId="164" fontId="4" fillId="0" borderId="0" xfId="126" applyFont="1" applyAlignment="1">
      <alignment vertical="center"/>
    </xf>
    <xf numFmtId="164" fontId="0" fillId="0" borderId="0" xfId="0" applyFont="1" applyAlignment="1">
      <alignment horizontal="centerContinuous" vertical="center"/>
    </xf>
    <xf numFmtId="164" fontId="0" fillId="0" borderId="0" xfId="0" applyFont="1" applyAlignment="1">
      <alignment vertical="center"/>
    </xf>
    <xf numFmtId="49" fontId="0" fillId="2" borderId="0" xfId="129" applyNumberFormat="1" applyFont="1" applyFill="1" applyBorder="1" applyAlignment="1">
      <alignment vertical="center"/>
    </xf>
    <xf numFmtId="164" fontId="4" fillId="2" borderId="0" xfId="129" applyFont="1" applyFill="1" applyBorder="1" applyAlignment="1">
      <alignment vertical="center"/>
    </xf>
    <xf numFmtId="49" fontId="0" fillId="2" borderId="0" xfId="129" quotePrefix="1" applyNumberFormat="1" applyFont="1" applyFill="1" applyBorder="1" applyAlignment="1">
      <alignment vertical="center"/>
    </xf>
    <xf numFmtId="164" fontId="4" fillId="0" borderId="0" xfId="129" applyFont="1">
      <alignment vertical="center"/>
    </xf>
    <xf numFmtId="164" fontId="4" fillId="2" borderId="10" xfId="130" applyFont="1" applyFill="1" applyBorder="1" applyAlignment="1">
      <alignment horizontal="centerContinuous" vertical="center"/>
    </xf>
    <xf numFmtId="164" fontId="4" fillId="2" borderId="11" xfId="130" applyFont="1" applyFill="1" applyBorder="1" applyAlignment="1">
      <alignment horizontal="centerContinuous" vertical="center"/>
    </xf>
    <xf numFmtId="164" fontId="4" fillId="2" borderId="12" xfId="130" applyFont="1" applyFill="1" applyBorder="1" applyAlignment="1">
      <alignment horizontal="centerContinuous" vertical="center"/>
    </xf>
    <xf numFmtId="164" fontId="4" fillId="2" borderId="12" xfId="130" applyFont="1" applyFill="1" applyBorder="1" applyAlignment="1">
      <alignment horizontal="center" vertical="center" wrapText="1"/>
    </xf>
    <xf numFmtId="164" fontId="4" fillId="2" borderId="12" xfId="129" applyFont="1" applyFill="1" applyBorder="1" applyAlignment="1">
      <alignment horizontal="centerContinuous" vertical="center" wrapText="1"/>
    </xf>
    <xf numFmtId="164" fontId="4" fillId="2" borderId="12" xfId="129" applyFont="1" applyFill="1" applyBorder="1" applyAlignment="1">
      <alignment horizontal="centerContinuous" vertical="center"/>
    </xf>
    <xf numFmtId="49" fontId="4" fillId="2" borderId="12" xfId="129" applyNumberFormat="1" applyFont="1" applyFill="1" applyBorder="1" applyAlignment="1">
      <alignment horizontal="centerContinuous" vertical="center" wrapText="1"/>
    </xf>
    <xf numFmtId="49" fontId="4" fillId="2" borderId="12" xfId="129" applyNumberFormat="1" applyFont="1" applyFill="1" applyBorder="1" applyAlignment="1">
      <alignment horizontal="center" vertical="center" wrapText="1"/>
    </xf>
    <xf numFmtId="164" fontId="4" fillId="2" borderId="13" xfId="129" applyFont="1" applyFill="1" applyBorder="1" applyAlignment="1">
      <alignment horizontal="centerContinuous" vertical="center" wrapText="1"/>
    </xf>
    <xf numFmtId="164" fontId="4" fillId="2" borderId="14" xfId="129" applyFont="1" applyFill="1" applyBorder="1" applyAlignment="1">
      <alignment vertical="center"/>
    </xf>
    <xf numFmtId="164" fontId="4" fillId="0" borderId="0" xfId="129" applyFont="1" applyFill="1" applyBorder="1" applyAlignment="1">
      <alignment vertical="center"/>
    </xf>
    <xf numFmtId="49" fontId="4" fillId="2" borderId="15" xfId="129" applyNumberFormat="1" applyFont="1" applyFill="1" applyBorder="1" applyAlignment="1">
      <alignment horizontal="left" vertical="center"/>
    </xf>
    <xf numFmtId="168" fontId="4" fillId="0" borderId="0" xfId="129" applyNumberFormat="1" applyFont="1" applyFill="1" applyBorder="1" applyAlignment="1">
      <alignment vertical="center"/>
    </xf>
    <xf numFmtId="0" fontId="4" fillId="2" borderId="15" xfId="129" applyNumberFormat="1" applyFont="1" applyFill="1" applyBorder="1" applyAlignment="1">
      <alignment horizontal="left" vertical="center"/>
    </xf>
    <xf numFmtId="0" fontId="11" fillId="2" borderId="15" xfId="129" applyNumberFormat="1" applyFont="1" applyFill="1" applyBorder="1" applyAlignment="1">
      <alignment horizontal="left" vertical="center"/>
    </xf>
    <xf numFmtId="168" fontId="11" fillId="0" borderId="0" xfId="129" applyNumberFormat="1" applyFont="1" applyFill="1" applyBorder="1" applyAlignment="1">
      <alignment vertical="center"/>
    </xf>
    <xf numFmtId="170" fontId="4" fillId="0" borderId="0" xfId="129" applyNumberFormat="1" applyFont="1" applyFill="1" applyBorder="1" applyAlignment="1">
      <alignment vertical="center"/>
    </xf>
    <xf numFmtId="170" fontId="11" fillId="0" borderId="0" xfId="129" applyNumberFormat="1" applyFont="1" applyFill="1" applyBorder="1" applyAlignment="1">
      <alignment vertical="center"/>
    </xf>
    <xf numFmtId="164" fontId="14" fillId="0" borderId="0" xfId="128" applyFont="1" applyFill="1" applyBorder="1" applyAlignment="1">
      <alignment horizontal="left"/>
    </xf>
    <xf numFmtId="164" fontId="4" fillId="0" borderId="0" xfId="128" applyFont="1" applyFill="1" applyBorder="1" applyAlignment="1">
      <alignment vertical="center"/>
    </xf>
    <xf numFmtId="164" fontId="4" fillId="0" borderId="0" xfId="128" applyFont="1" applyFill="1" applyBorder="1" applyAlignment="1">
      <alignment horizontal="left" vertical="center"/>
    </xf>
    <xf numFmtId="49" fontId="12" fillId="0" borderId="0" xfId="127" applyNumberFormat="1" applyFont="1" applyFill="1" applyBorder="1" applyAlignment="1">
      <alignment vertical="center"/>
    </xf>
    <xf numFmtId="170" fontId="15" fillId="0" borderId="0" xfId="129" applyNumberFormat="1" applyFont="1" applyFill="1" applyBorder="1" applyAlignment="1">
      <alignment vertical="center"/>
    </xf>
    <xf numFmtId="170" fontId="16" fillId="0" borderId="0" xfId="129" applyNumberFormat="1" applyFont="1" applyFill="1" applyBorder="1" applyAlignment="1">
      <alignment vertical="center"/>
    </xf>
    <xf numFmtId="164" fontId="6" fillId="0" borderId="5" xfId="104" applyFont="1" applyBorder="1" applyAlignment="1"/>
    <xf numFmtId="164" fontId="6" fillId="0" borderId="5" xfId="104" applyBorder="1" applyAlignment="1"/>
    <xf numFmtId="171" fontId="4" fillId="0" borderId="0" xfId="129" applyNumberFormat="1" applyFont="1" applyFill="1" applyBorder="1" applyAlignment="1">
      <alignment vertical="center"/>
    </xf>
    <xf numFmtId="171" fontId="11" fillId="0" borderId="0" xfId="129" applyNumberFormat="1" applyFont="1" applyFill="1" applyBorder="1" applyAlignment="1">
      <alignment vertical="center"/>
    </xf>
    <xf numFmtId="164" fontId="4" fillId="2" borderId="12" xfId="130" applyFont="1" applyFill="1" applyBorder="1" applyAlignment="1">
      <alignment horizontal="center" vertical="center" wrapText="1"/>
    </xf>
    <xf numFmtId="164" fontId="4" fillId="2" borderId="12" xfId="130" applyFont="1" applyFill="1" applyBorder="1" applyAlignment="1">
      <alignment horizontal="center" vertical="center" wrapText="1"/>
    </xf>
    <xf numFmtId="164" fontId="4" fillId="2" borderId="12" xfId="130" applyFont="1" applyFill="1" applyBorder="1" applyAlignment="1">
      <alignment horizontal="center" vertical="center" wrapText="1"/>
    </xf>
    <xf numFmtId="164" fontId="4" fillId="2" borderId="12" xfId="130" applyFont="1" applyFill="1" applyBorder="1" applyAlignment="1">
      <alignment horizontal="center" vertical="center" wrapText="1"/>
    </xf>
    <xf numFmtId="164" fontId="4" fillId="2" borderId="12" xfId="130" applyFont="1" applyFill="1" applyBorder="1" applyAlignment="1">
      <alignment horizontal="center" vertical="center" wrapText="1"/>
    </xf>
    <xf numFmtId="164" fontId="4" fillId="2" borderId="13" xfId="130" quotePrefix="1" applyFont="1" applyFill="1" applyBorder="1" applyAlignment="1">
      <alignment horizontal="center" vertical="center" wrapText="1"/>
    </xf>
    <xf numFmtId="164" fontId="4" fillId="2" borderId="13" xfId="130" applyFont="1" applyFill="1" applyBorder="1" applyAlignment="1">
      <alignment horizontal="center" vertical="center"/>
    </xf>
    <xf numFmtId="164" fontId="4" fillId="2" borderId="16" xfId="129" applyFont="1" applyFill="1" applyBorder="1" applyAlignment="1">
      <alignment horizontal="center" vertical="center"/>
    </xf>
    <xf numFmtId="164" fontId="4" fillId="2" borderId="17" xfId="129" applyFont="1" applyFill="1" applyBorder="1" applyAlignment="1">
      <alignment horizontal="center" vertical="center"/>
    </xf>
    <xf numFmtId="164" fontId="4" fillId="2" borderId="12" xfId="129" applyFont="1" applyFill="1" applyBorder="1" applyAlignment="1">
      <alignment horizontal="center" vertical="center"/>
    </xf>
    <xf numFmtId="164" fontId="4" fillId="2" borderId="12" xfId="130" quotePrefix="1" applyFont="1" applyFill="1" applyBorder="1" applyAlignment="1">
      <alignment horizontal="center" vertical="center" wrapText="1"/>
    </xf>
    <xf numFmtId="164" fontId="4" fillId="2" borderId="12" xfId="130" applyFont="1" applyFill="1" applyBorder="1" applyAlignment="1">
      <alignment horizontal="center" vertical="center" wrapText="1"/>
    </xf>
    <xf numFmtId="164" fontId="4" fillId="0" borderId="8" xfId="130" quotePrefix="1" applyFont="1" applyBorder="1" applyAlignment="1">
      <alignment horizontal="center" vertical="center" wrapText="1"/>
    </xf>
    <xf numFmtId="164" fontId="4" fillId="0" borderId="8" xfId="130" applyFont="1" applyBorder="1" applyAlignment="1">
      <alignment horizontal="center" vertical="center" wrapText="1"/>
    </xf>
    <xf numFmtId="164" fontId="4" fillId="0" borderId="8" xfId="0" applyFont="1" applyBorder="1" applyAlignment="1">
      <alignment horizontal="center" vertical="center"/>
    </xf>
    <xf numFmtId="164" fontId="4" fillId="0" borderId="9" xfId="130" quotePrefix="1" applyFont="1" applyBorder="1" applyAlignment="1">
      <alignment horizontal="center" vertical="center" wrapText="1"/>
    </xf>
    <xf numFmtId="164" fontId="4" fillId="0" borderId="9" xfId="130" applyFont="1" applyBorder="1" applyAlignment="1">
      <alignment horizontal="center" vertical="center"/>
    </xf>
    <xf numFmtId="164" fontId="4" fillId="0" borderId="3" xfId="0" applyFont="1" applyBorder="1" applyAlignment="1">
      <alignment horizontal="left" vertical="center"/>
    </xf>
    <xf numFmtId="164" fontId="4" fillId="0" borderId="5" xfId="0" applyFont="1" applyBorder="1" applyAlignment="1">
      <alignment horizontal="left" vertical="center"/>
    </xf>
    <xf numFmtId="164" fontId="4" fillId="0" borderId="7" xfId="0" applyFont="1" applyBorder="1" applyAlignment="1">
      <alignment horizontal="left" vertical="center"/>
    </xf>
    <xf numFmtId="164" fontId="4" fillId="0" borderId="8" xfId="0" quotePrefix="1" applyFont="1" applyBorder="1" applyAlignment="1">
      <alignment horizontal="center" vertical="center" wrapText="1"/>
    </xf>
    <xf numFmtId="164" fontId="4" fillId="0" borderId="8" xfId="0" applyFont="1" applyBorder="1" applyAlignment="1">
      <alignment horizontal="center" vertical="center" wrapText="1"/>
    </xf>
    <xf numFmtId="164" fontId="4" fillId="0" borderId="9" xfId="0" quotePrefix="1" applyFont="1" applyBorder="1" applyAlignment="1">
      <alignment horizontal="center" vertical="center" wrapText="1"/>
    </xf>
    <xf numFmtId="164" fontId="4" fillId="0" borderId="9" xfId="0" applyFont="1" applyBorder="1" applyAlignment="1">
      <alignment horizontal="center" vertical="center"/>
    </xf>
    <xf numFmtId="164" fontId="13" fillId="0" borderId="8" xfId="130" quotePrefix="1" applyFont="1" applyBorder="1" applyAlignment="1">
      <alignment horizontal="center" vertical="center" wrapText="1"/>
    </xf>
    <xf numFmtId="164" fontId="13" fillId="0" borderId="8" xfId="130" applyFont="1" applyBorder="1" applyAlignment="1">
      <alignment horizontal="center" vertical="center" wrapText="1"/>
    </xf>
    <xf numFmtId="164" fontId="13" fillId="0" borderId="8" xfId="0" applyFont="1" applyBorder="1" applyAlignment="1">
      <alignment horizontal="center" vertical="center"/>
    </xf>
    <xf numFmtId="164" fontId="13" fillId="0" borderId="9" xfId="130" quotePrefix="1" applyFont="1" applyBorder="1" applyAlignment="1">
      <alignment horizontal="center" vertical="center" wrapText="1"/>
    </xf>
    <xf numFmtId="164" fontId="13" fillId="0" borderId="9" xfId="130" applyFont="1" applyBorder="1" applyAlignment="1">
      <alignment horizontal="center" vertical="center"/>
    </xf>
    <xf numFmtId="164" fontId="13" fillId="0" borderId="3" xfId="0" applyFont="1" applyBorder="1" applyAlignment="1">
      <alignment horizontal="left" vertical="center"/>
    </xf>
    <xf numFmtId="164" fontId="13" fillId="0" borderId="5" xfId="0" applyFont="1" applyBorder="1" applyAlignment="1">
      <alignment horizontal="left" vertical="center"/>
    </xf>
    <xf numFmtId="164" fontId="13" fillId="0" borderId="7" xfId="0" applyFont="1" applyBorder="1" applyAlignment="1">
      <alignment horizontal="left" vertical="center"/>
    </xf>
    <xf numFmtId="164" fontId="6" fillId="0" borderId="0" xfId="0" applyFont="1" applyAlignment="1">
      <alignment horizontal="center" vertical="center"/>
    </xf>
    <xf numFmtId="164" fontId="0" fillId="0" borderId="0" xfId="0" applyAlignment="1">
      <alignment horizontal="center" vertical="center"/>
    </xf>
    <xf numFmtId="49" fontId="5" fillId="0" borderId="0" xfId="0" quotePrefix="1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</cellXfs>
  <cellStyles count="321">
    <cellStyle name="20 % - Akzent1" xfId="1" builtinId="30" customBuiltin="1"/>
    <cellStyle name="20 % - Akzent1 2" xfId="143"/>
    <cellStyle name="20 % - Akzent1 2 2" xfId="198"/>
    <cellStyle name="20 % - Akzent1 2 3" xfId="263"/>
    <cellStyle name="20 % - Akzent1 3" xfId="215"/>
    <cellStyle name="20 % - Akzent1 3 2" xfId="279"/>
    <cellStyle name="20 % - Akzent1 4" xfId="178"/>
    <cellStyle name="20 % - Akzent1 4 2" xfId="247"/>
    <cellStyle name="20 % - Akzent1 5" xfId="161"/>
    <cellStyle name="20 % - Akzent1 6" xfId="231"/>
    <cellStyle name="20 % - Akzent2" xfId="2" builtinId="34" customBuiltin="1"/>
    <cellStyle name="20 % - Akzent2 2" xfId="145"/>
    <cellStyle name="20 % - Akzent2 2 2" xfId="200"/>
    <cellStyle name="20 % - Akzent2 2 3" xfId="265"/>
    <cellStyle name="20 % - Akzent2 3" xfId="217"/>
    <cellStyle name="20 % - Akzent2 3 2" xfId="281"/>
    <cellStyle name="20 % - Akzent2 4" xfId="179"/>
    <cellStyle name="20 % - Akzent2 4 2" xfId="248"/>
    <cellStyle name="20 % - Akzent2 5" xfId="163"/>
    <cellStyle name="20 % - Akzent2 6" xfId="233"/>
    <cellStyle name="20 % - Akzent3" xfId="3" builtinId="38" customBuiltin="1"/>
    <cellStyle name="20 % - Akzent3 2" xfId="147"/>
    <cellStyle name="20 % - Akzent3 2 2" xfId="202"/>
    <cellStyle name="20 % - Akzent3 2 3" xfId="267"/>
    <cellStyle name="20 % - Akzent3 3" xfId="219"/>
    <cellStyle name="20 % - Akzent3 3 2" xfId="283"/>
    <cellStyle name="20 % - Akzent3 4" xfId="180"/>
    <cellStyle name="20 % - Akzent3 4 2" xfId="249"/>
    <cellStyle name="20 % - Akzent3 5" xfId="165"/>
    <cellStyle name="20 % - Akzent3 6" xfId="235"/>
    <cellStyle name="20 % - Akzent4" xfId="4" builtinId="42" customBuiltin="1"/>
    <cellStyle name="20 % - Akzent4 2" xfId="149"/>
    <cellStyle name="20 % - Akzent4 2 2" xfId="204"/>
    <cellStyle name="20 % - Akzent4 2 3" xfId="269"/>
    <cellStyle name="20 % - Akzent4 3" xfId="221"/>
    <cellStyle name="20 % - Akzent4 3 2" xfId="285"/>
    <cellStyle name="20 % - Akzent4 4" xfId="181"/>
    <cellStyle name="20 % - Akzent4 4 2" xfId="250"/>
    <cellStyle name="20 % - Akzent4 5" xfId="167"/>
    <cellStyle name="20 % - Akzent4 6" xfId="237"/>
    <cellStyle name="20 % - Akzent5" xfId="5" builtinId="46" customBuiltin="1"/>
    <cellStyle name="20 % - Akzent5 2" xfId="151"/>
    <cellStyle name="20 % - Akzent5 2 2" xfId="206"/>
    <cellStyle name="20 % - Akzent5 2 3" xfId="271"/>
    <cellStyle name="20 % - Akzent5 3" xfId="223"/>
    <cellStyle name="20 % - Akzent5 3 2" xfId="287"/>
    <cellStyle name="20 % - Akzent5 4" xfId="182"/>
    <cellStyle name="20 % - Akzent5 4 2" xfId="251"/>
    <cellStyle name="20 % - Akzent5 5" xfId="169"/>
    <cellStyle name="20 % - Akzent5 6" xfId="239"/>
    <cellStyle name="20 % - Akzent6" xfId="6" builtinId="50" customBuiltin="1"/>
    <cellStyle name="20 % - Akzent6 2" xfId="153"/>
    <cellStyle name="20 % - Akzent6 2 2" xfId="208"/>
    <cellStyle name="20 % - Akzent6 2 3" xfId="273"/>
    <cellStyle name="20 % - Akzent6 3" xfId="225"/>
    <cellStyle name="20 % - Akzent6 3 2" xfId="289"/>
    <cellStyle name="20 % - Akzent6 4" xfId="183"/>
    <cellStyle name="20 % - Akzent6 4 2" xfId="252"/>
    <cellStyle name="20 % - Akzent6 5" xfId="171"/>
    <cellStyle name="20 % - Akzent6 6" xfId="241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44"/>
    <cellStyle name="40 % - Akzent1 2 2" xfId="199"/>
    <cellStyle name="40 % - Akzent1 2 3" xfId="264"/>
    <cellStyle name="40 % - Akzent1 3" xfId="216"/>
    <cellStyle name="40 % - Akzent1 3 2" xfId="280"/>
    <cellStyle name="40 % - Akzent1 4" xfId="184"/>
    <cellStyle name="40 % - Akzent1 4 2" xfId="253"/>
    <cellStyle name="40 % - Akzent1 5" xfId="162"/>
    <cellStyle name="40 % - Akzent1 6" xfId="232"/>
    <cellStyle name="40 % - Akzent2" xfId="14" builtinId="35" customBuiltin="1"/>
    <cellStyle name="40 % - Akzent2 2" xfId="146"/>
    <cellStyle name="40 % - Akzent2 2 2" xfId="201"/>
    <cellStyle name="40 % - Akzent2 2 3" xfId="266"/>
    <cellStyle name="40 % - Akzent2 3" xfId="218"/>
    <cellStyle name="40 % - Akzent2 3 2" xfId="282"/>
    <cellStyle name="40 % - Akzent2 4" xfId="185"/>
    <cellStyle name="40 % - Akzent2 4 2" xfId="254"/>
    <cellStyle name="40 % - Akzent2 5" xfId="164"/>
    <cellStyle name="40 % - Akzent2 6" xfId="234"/>
    <cellStyle name="40 % - Akzent3" xfId="15" builtinId="39" customBuiltin="1"/>
    <cellStyle name="40 % - Akzent3 2" xfId="148"/>
    <cellStyle name="40 % - Akzent3 2 2" xfId="203"/>
    <cellStyle name="40 % - Akzent3 2 3" xfId="268"/>
    <cellStyle name="40 % - Akzent3 3" xfId="220"/>
    <cellStyle name="40 % - Akzent3 3 2" xfId="284"/>
    <cellStyle name="40 % - Akzent3 4" xfId="186"/>
    <cellStyle name="40 % - Akzent3 4 2" xfId="255"/>
    <cellStyle name="40 % - Akzent3 5" xfId="166"/>
    <cellStyle name="40 % - Akzent3 6" xfId="236"/>
    <cellStyle name="40 % - Akzent4" xfId="16" builtinId="43" customBuiltin="1"/>
    <cellStyle name="40 % - Akzent4 2" xfId="150"/>
    <cellStyle name="40 % - Akzent4 2 2" xfId="205"/>
    <cellStyle name="40 % - Akzent4 2 3" xfId="270"/>
    <cellStyle name="40 % - Akzent4 3" xfId="222"/>
    <cellStyle name="40 % - Akzent4 3 2" xfId="286"/>
    <cellStyle name="40 % - Akzent4 4" xfId="187"/>
    <cellStyle name="40 % - Akzent4 4 2" xfId="256"/>
    <cellStyle name="40 % - Akzent4 5" xfId="168"/>
    <cellStyle name="40 % - Akzent4 6" xfId="238"/>
    <cellStyle name="40 % - Akzent5" xfId="17" builtinId="47" customBuiltin="1"/>
    <cellStyle name="40 % - Akzent5 2" xfId="152"/>
    <cellStyle name="40 % - Akzent5 2 2" xfId="207"/>
    <cellStyle name="40 % - Akzent5 2 3" xfId="272"/>
    <cellStyle name="40 % - Akzent5 3" xfId="224"/>
    <cellStyle name="40 % - Akzent5 3 2" xfId="288"/>
    <cellStyle name="40 % - Akzent5 4" xfId="188"/>
    <cellStyle name="40 % - Akzent5 4 2" xfId="257"/>
    <cellStyle name="40 % - Akzent5 5" xfId="170"/>
    <cellStyle name="40 % - Akzent5 6" xfId="240"/>
    <cellStyle name="40 % - Akzent6" xfId="18" builtinId="51" customBuiltin="1"/>
    <cellStyle name="40 % - Akzent6 2" xfId="154"/>
    <cellStyle name="40 % - Akzent6 2 2" xfId="209"/>
    <cellStyle name="40 % - Akzent6 2 3" xfId="274"/>
    <cellStyle name="40 % - Akzent6 3" xfId="226"/>
    <cellStyle name="40 % - Akzent6 3 2" xfId="290"/>
    <cellStyle name="40 % - Akzent6 4" xfId="189"/>
    <cellStyle name="40 % - Akzent6 4 2" xfId="258"/>
    <cellStyle name="40 % - Akzent6 5" xfId="172"/>
    <cellStyle name="40 % - Akzent6 6" xfId="242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57"/>
    <cellStyle name="Notiz 3 2 2 2" xfId="212"/>
    <cellStyle name="Notiz 3 2 2 3" xfId="277"/>
    <cellStyle name="Notiz 3 2 3" xfId="229"/>
    <cellStyle name="Notiz 3 2 3 2" xfId="293"/>
    <cellStyle name="Notiz 3 2 4" xfId="191"/>
    <cellStyle name="Notiz 3 2 4 2" xfId="260"/>
    <cellStyle name="Notiz 3 2 5" xfId="175"/>
    <cellStyle name="Notiz 3 2 6" xfId="245"/>
    <cellStyle name="Notiz 3 3" xfId="155"/>
    <cellStyle name="Notiz 3 3 2" xfId="210"/>
    <cellStyle name="Notiz 3 3 3" xfId="275"/>
    <cellStyle name="Notiz 3 4" xfId="227"/>
    <cellStyle name="Notiz 3 4 2" xfId="291"/>
    <cellStyle name="Notiz 3 5" xfId="190"/>
    <cellStyle name="Notiz 3 5 2" xfId="259"/>
    <cellStyle name="Notiz 3 6" xfId="173"/>
    <cellStyle name="Notiz 3 7" xfId="243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Schlecht" xfId="85" builtinId="27" customBuiltin="1"/>
    <cellStyle name="Schlecht 2" xfId="86"/>
    <cellStyle name="Standard" xfId="0" builtinId="0"/>
    <cellStyle name="Standard 10" xfId="87"/>
    <cellStyle name="Standard 10 2" xfId="88"/>
    <cellStyle name="Standard 10 2 2" xfId="193"/>
    <cellStyle name="Standard 10 3" xfId="89"/>
    <cellStyle name="Standard 10 4" xfId="192"/>
    <cellStyle name="Standard 11" xfId="90"/>
    <cellStyle name="Standard 11 2" xfId="195"/>
    <cellStyle name="Standard 11 3" xfId="194"/>
    <cellStyle name="Standard 12" xfId="91"/>
    <cellStyle name="Standard 13" xfId="159"/>
    <cellStyle name="Standard 13 2" xfId="214"/>
    <cellStyle name="Standard 13 3" xfId="177"/>
    <cellStyle name="Standard 14" xfId="160"/>
    <cellStyle name="Standard 15" xfId="320"/>
    <cellStyle name="Standard 2" xfId="92"/>
    <cellStyle name="Standard 2 2" xfId="93"/>
    <cellStyle name="Standard 2 2 2" xfId="94"/>
    <cellStyle name="Standard 2 2 3" xfId="95"/>
    <cellStyle name="Standard 2 3" xfId="96"/>
    <cellStyle name="Standard 2 3 2" xfId="97"/>
    <cellStyle name="Standard 2 3 3" xfId="98"/>
    <cellStyle name="Standard 2 3 4" xfId="99"/>
    <cellStyle name="Standard 2 4" xfId="100"/>
    <cellStyle name="Standard 2 4 2" xfId="101"/>
    <cellStyle name="Standard 2 5" xfId="102"/>
    <cellStyle name="Standard 3" xfId="103"/>
    <cellStyle name="Standard 4" xfId="104"/>
    <cellStyle name="Standard 4 2" xfId="105"/>
    <cellStyle name="Standard 4 2 2" xfId="106"/>
    <cellStyle name="Standard 4 2 3" xfId="107"/>
    <cellStyle name="Standard 4 2 4" xfId="108"/>
    <cellStyle name="Standard 4 3" xfId="109"/>
    <cellStyle name="Standard 4 4" xfId="110"/>
    <cellStyle name="Standard 5" xfId="111"/>
    <cellStyle name="Standard 5 2" xfId="112"/>
    <cellStyle name="Standard 5 2 2" xfId="113"/>
    <cellStyle name="Standard 5 2 3" xfId="114"/>
    <cellStyle name="Standard 5 3" xfId="115"/>
    <cellStyle name="Standard 5 3 2" xfId="116"/>
    <cellStyle name="Standard 5 3 3" xfId="117"/>
    <cellStyle name="Standard 5 4" xfId="118"/>
    <cellStyle name="Standard 6" xfId="119"/>
    <cellStyle name="Standard 6 2" xfId="120"/>
    <cellStyle name="Standard 6 3" xfId="121"/>
    <cellStyle name="Standard 6 3 2" xfId="122"/>
    <cellStyle name="Standard 6 3 2 2" xfId="158"/>
    <cellStyle name="Standard 6 3 2 2 2" xfId="213"/>
    <cellStyle name="Standard 6 3 2 2 3" xfId="278"/>
    <cellStyle name="Standard 6 3 2 3" xfId="230"/>
    <cellStyle name="Standard 6 3 2 3 2" xfId="294"/>
    <cellStyle name="Standard 6 3 2 4" xfId="197"/>
    <cellStyle name="Standard 6 3 2 4 2" xfId="262"/>
    <cellStyle name="Standard 6 3 2 5" xfId="176"/>
    <cellStyle name="Standard 6 3 2 6" xfId="246"/>
    <cellStyle name="Standard 6 3 3" xfId="156"/>
    <cellStyle name="Standard 6 3 3 2" xfId="211"/>
    <cellStyle name="Standard 6 3 3 3" xfId="276"/>
    <cellStyle name="Standard 6 3 4" xfId="228"/>
    <cellStyle name="Standard 6 3 4 2" xfId="292"/>
    <cellStyle name="Standard 6 3 5" xfId="196"/>
    <cellStyle name="Standard 6 3 5 2" xfId="261"/>
    <cellStyle name="Standard 6 3 6" xfId="174"/>
    <cellStyle name="Standard 6 3 7" xfId="244"/>
    <cellStyle name="Standard 7" xfId="123"/>
    <cellStyle name="Standard 8" xfId="124"/>
    <cellStyle name="Standard 9" xfId="125"/>
    <cellStyle name="Standard_°_1" xfId="126"/>
    <cellStyle name="Standard_03_01" xfId="127"/>
    <cellStyle name="Standard_03_32" xfId="128"/>
    <cellStyle name="Standard_2006 (2)" xfId="129"/>
    <cellStyle name="Standard_8_21" xfId="130"/>
    <cellStyle name="style1658319615619" xfId="295"/>
    <cellStyle name="style1658319615922" xfId="298"/>
    <cellStyle name="style1658319616167" xfId="300"/>
    <cellStyle name="style1658319616247" xfId="296"/>
    <cellStyle name="style1658319616497" xfId="299"/>
    <cellStyle name="style1658319616588" xfId="297"/>
    <cellStyle name="style1658319616747" xfId="301"/>
    <cellStyle name="style1658319616825" xfId="302"/>
    <cellStyle name="style1658319616932" xfId="303"/>
    <cellStyle name="style1658319617271" xfId="315"/>
    <cellStyle name="style1658319617360" xfId="304"/>
    <cellStyle name="style1658319617423" xfId="309"/>
    <cellStyle name="style1658319617512" xfId="316"/>
    <cellStyle name="style1658319617717" xfId="305"/>
    <cellStyle name="style1658319617801" xfId="306"/>
    <cellStyle name="style1658319617899" xfId="307"/>
    <cellStyle name="style1658319617970" xfId="308"/>
    <cellStyle name="style1658319618074" xfId="310"/>
    <cellStyle name="style1658319618180" xfId="311"/>
    <cellStyle name="style1658319618279" xfId="312"/>
    <cellStyle name="style1658319618360" xfId="313"/>
    <cellStyle name="style1658319618420" xfId="314"/>
    <cellStyle name="style1658319618609" xfId="317"/>
    <cellStyle name="style1658319618681" xfId="318"/>
    <cellStyle name="style1658319618762" xfId="319"/>
    <cellStyle name="U_1 - Formatvorlage1" xfId="131"/>
    <cellStyle name="Überschrift" xfId="132" builtinId="15" customBuiltin="1"/>
    <cellStyle name="Überschrift 1" xfId="133" builtinId="16" customBuiltin="1"/>
    <cellStyle name="Überschrift 2" xfId="134" builtinId="17" customBuiltin="1"/>
    <cellStyle name="Überschrift 3" xfId="135" builtinId="18" customBuiltin="1"/>
    <cellStyle name="Überschrift 4" xfId="136" builtinId="19" customBuiltin="1"/>
    <cellStyle name="Verknüpfte Zelle" xfId="137" builtinId="24" customBuiltin="1"/>
    <cellStyle name="Verknüpfte Zelle 2" xfId="138"/>
    <cellStyle name="Warnender Text" xfId="139" builtinId="11" customBuiltin="1"/>
    <cellStyle name="Warnender Text 2" xfId="140"/>
    <cellStyle name="Zelle überprüfen" xfId="141" builtinId="23" customBuiltin="1"/>
    <cellStyle name="Zelle überprüfen 2" xfId="1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133350</xdr:rowOff>
    </xdr:to>
    <xdr:pic>
      <xdr:nvPicPr>
        <xdr:cNvPr id="1538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317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307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97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86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767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66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562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460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358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050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153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1641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112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310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41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514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61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71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822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92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102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348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338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327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92"/>
  <sheetViews>
    <sheetView showGridLines="0" workbookViewId="0">
      <selection activeCell="D76" sqref="D76"/>
    </sheetView>
  </sheetViews>
  <sheetFormatPr baseColWidth="10" defaultRowHeight="12.75" x14ac:dyDescent="0.2"/>
  <cols>
    <col min="1" max="1" width="2.85546875" style="12" customWidth="1"/>
    <col min="2" max="2" width="84.28515625" style="12" customWidth="1"/>
  </cols>
  <sheetData>
    <row r="1" spans="1:2" x14ac:dyDescent="0.2">
      <c r="A1" s="13"/>
      <c r="B1" s="14"/>
    </row>
    <row r="2" spans="1:2" x14ac:dyDescent="0.2">
      <c r="A2" s="15"/>
      <c r="B2" s="16" t="s">
        <v>53</v>
      </c>
    </row>
    <row r="3" spans="1:2" x14ac:dyDescent="0.2">
      <c r="A3" s="15"/>
      <c r="B3" s="16" t="s">
        <v>112</v>
      </c>
    </row>
    <row r="4" spans="1:2" x14ac:dyDescent="0.2">
      <c r="A4" s="15"/>
      <c r="B4" s="17"/>
    </row>
    <row r="5" spans="1:2" x14ac:dyDescent="0.2">
      <c r="A5" s="13"/>
      <c r="B5" s="27"/>
    </row>
    <row r="6" spans="1:2" x14ac:dyDescent="0.2">
      <c r="A6" s="15"/>
      <c r="B6" s="18" t="s">
        <v>43</v>
      </c>
    </row>
    <row r="7" spans="1:2" x14ac:dyDescent="0.2">
      <c r="A7" s="15"/>
      <c r="B7" s="19" t="s">
        <v>44</v>
      </c>
    </row>
    <row r="8" spans="1:2" x14ac:dyDescent="0.2">
      <c r="A8" s="25"/>
      <c r="B8" s="28"/>
    </row>
    <row r="9" spans="1:2" x14ac:dyDescent="0.2">
      <c r="A9" s="15"/>
      <c r="B9" s="20"/>
    </row>
    <row r="10" spans="1:2" x14ac:dyDescent="0.2">
      <c r="A10" s="15"/>
      <c r="B10" s="21" t="s">
        <v>0</v>
      </c>
    </row>
    <row r="11" spans="1:2" x14ac:dyDescent="0.2">
      <c r="A11" s="15"/>
      <c r="B11" s="20"/>
    </row>
    <row r="12" spans="1:2" x14ac:dyDescent="0.2">
      <c r="A12" s="15"/>
      <c r="B12" s="21" t="s">
        <v>67</v>
      </c>
    </row>
    <row r="13" spans="1:2" x14ac:dyDescent="0.2">
      <c r="A13" s="15"/>
      <c r="B13" s="21"/>
    </row>
    <row r="14" spans="1:2" x14ac:dyDescent="0.2">
      <c r="A14" s="15"/>
      <c r="B14" s="20" t="s">
        <v>74</v>
      </c>
    </row>
    <row r="15" spans="1:2" x14ac:dyDescent="0.2">
      <c r="A15" s="15"/>
      <c r="B15" s="20" t="s">
        <v>75</v>
      </c>
    </row>
    <row r="16" spans="1:2" x14ac:dyDescent="0.2">
      <c r="A16" s="15"/>
      <c r="B16" s="20" t="s">
        <v>77</v>
      </c>
    </row>
    <row r="17" spans="1:2" x14ac:dyDescent="0.2">
      <c r="A17" s="15"/>
      <c r="B17" s="20" t="s">
        <v>76</v>
      </c>
    </row>
    <row r="18" spans="1:2" x14ac:dyDescent="0.2">
      <c r="A18" s="15"/>
      <c r="B18" s="20"/>
    </row>
    <row r="19" spans="1:2" x14ac:dyDescent="0.2">
      <c r="A19" s="15"/>
      <c r="B19" s="21" t="s">
        <v>68</v>
      </c>
    </row>
    <row r="20" spans="1:2" x14ac:dyDescent="0.2">
      <c r="A20" s="15"/>
      <c r="B20" s="21"/>
    </row>
    <row r="21" spans="1:2" x14ac:dyDescent="0.2">
      <c r="A21" s="15"/>
      <c r="B21" s="20" t="s">
        <v>78</v>
      </c>
    </row>
    <row r="22" spans="1:2" x14ac:dyDescent="0.2">
      <c r="A22" s="15"/>
      <c r="B22" s="20" t="s">
        <v>79</v>
      </c>
    </row>
    <row r="23" spans="1:2" x14ac:dyDescent="0.2">
      <c r="A23" s="15"/>
      <c r="B23" s="20" t="s">
        <v>80</v>
      </c>
    </row>
    <row r="24" spans="1:2" x14ac:dyDescent="0.2">
      <c r="A24" s="15"/>
      <c r="B24" s="20" t="s">
        <v>81</v>
      </c>
    </row>
    <row r="25" spans="1:2" x14ac:dyDescent="0.2">
      <c r="A25" s="15"/>
      <c r="B25" s="20" t="s">
        <v>83</v>
      </c>
    </row>
    <row r="26" spans="1:2" x14ac:dyDescent="0.2">
      <c r="A26" s="15"/>
      <c r="B26" s="20" t="s">
        <v>82</v>
      </c>
    </row>
    <row r="27" spans="1:2" x14ac:dyDescent="0.2">
      <c r="A27" s="15"/>
      <c r="B27" s="20"/>
    </row>
    <row r="28" spans="1:2" x14ac:dyDescent="0.2">
      <c r="A28" s="15"/>
      <c r="B28" s="21" t="s">
        <v>69</v>
      </c>
    </row>
    <row r="29" spans="1:2" x14ac:dyDescent="0.2">
      <c r="A29" s="15"/>
      <c r="B29" s="21"/>
    </row>
    <row r="30" spans="1:2" x14ac:dyDescent="0.2">
      <c r="A30" s="15"/>
      <c r="B30" s="20" t="s">
        <v>84</v>
      </c>
    </row>
    <row r="31" spans="1:2" x14ac:dyDescent="0.2">
      <c r="A31" s="15"/>
      <c r="B31" s="20" t="s">
        <v>85</v>
      </c>
    </row>
    <row r="32" spans="1:2" x14ac:dyDescent="0.2">
      <c r="A32" s="15"/>
      <c r="B32" s="20" t="s">
        <v>86</v>
      </c>
    </row>
    <row r="33" spans="1:2" x14ac:dyDescent="0.2">
      <c r="A33" s="15"/>
      <c r="B33" s="20" t="s">
        <v>87</v>
      </c>
    </row>
    <row r="34" spans="1:2" x14ac:dyDescent="0.2">
      <c r="A34" s="15"/>
      <c r="B34" s="20" t="s">
        <v>88</v>
      </c>
    </row>
    <row r="35" spans="1:2" x14ac:dyDescent="0.2">
      <c r="A35" s="15"/>
      <c r="B35" s="20" t="s">
        <v>89</v>
      </c>
    </row>
    <row r="36" spans="1:2" x14ac:dyDescent="0.2">
      <c r="A36" s="15"/>
      <c r="B36" s="20"/>
    </row>
    <row r="37" spans="1:2" x14ac:dyDescent="0.2">
      <c r="A37" s="15"/>
      <c r="B37" s="21" t="s">
        <v>12</v>
      </c>
    </row>
    <row r="38" spans="1:2" x14ac:dyDescent="0.2">
      <c r="A38" s="15"/>
      <c r="B38" s="21"/>
    </row>
    <row r="39" spans="1:2" x14ac:dyDescent="0.2">
      <c r="A39" s="15"/>
      <c r="B39" s="20" t="s">
        <v>90</v>
      </c>
    </row>
    <row r="40" spans="1:2" x14ac:dyDescent="0.2">
      <c r="A40" s="15"/>
      <c r="B40" s="20" t="s">
        <v>91</v>
      </c>
    </row>
    <row r="41" spans="1:2" x14ac:dyDescent="0.2">
      <c r="A41" s="15"/>
      <c r="B41" s="20" t="s">
        <v>93</v>
      </c>
    </row>
    <row r="42" spans="1:2" x14ac:dyDescent="0.2">
      <c r="A42" s="15"/>
      <c r="B42" s="20" t="s">
        <v>92</v>
      </c>
    </row>
    <row r="43" spans="1:2" x14ac:dyDescent="0.2">
      <c r="A43" s="15"/>
      <c r="B43" s="20"/>
    </row>
    <row r="44" spans="1:2" x14ac:dyDescent="0.2">
      <c r="A44" s="15"/>
      <c r="B44" s="21" t="s">
        <v>65</v>
      </c>
    </row>
    <row r="45" spans="1:2" x14ac:dyDescent="0.2">
      <c r="A45" s="15"/>
      <c r="B45" s="21"/>
    </row>
    <row r="46" spans="1:2" x14ac:dyDescent="0.2">
      <c r="A46" s="15"/>
      <c r="B46" s="20" t="s">
        <v>94</v>
      </c>
    </row>
    <row r="47" spans="1:2" x14ac:dyDescent="0.2">
      <c r="A47" s="15"/>
      <c r="B47" s="20" t="s">
        <v>95</v>
      </c>
    </row>
    <row r="48" spans="1:2" x14ac:dyDescent="0.2">
      <c r="A48" s="15"/>
      <c r="B48" s="20" t="s">
        <v>96</v>
      </c>
    </row>
    <row r="49" spans="1:2" x14ac:dyDescent="0.2">
      <c r="A49" s="15"/>
      <c r="B49" s="20" t="s">
        <v>97</v>
      </c>
    </row>
    <row r="50" spans="1:2" x14ac:dyDescent="0.2">
      <c r="A50" s="15"/>
      <c r="B50" s="20" t="s">
        <v>98</v>
      </c>
    </row>
    <row r="51" spans="1:2" x14ac:dyDescent="0.2">
      <c r="A51" s="15"/>
      <c r="B51" s="20"/>
    </row>
    <row r="52" spans="1:2" x14ac:dyDescent="0.2">
      <c r="A52" s="15"/>
      <c r="B52" s="21" t="s">
        <v>64</v>
      </c>
    </row>
    <row r="53" spans="1:2" x14ac:dyDescent="0.2">
      <c r="A53" s="15"/>
      <c r="B53" s="21"/>
    </row>
    <row r="54" spans="1:2" x14ac:dyDescent="0.2">
      <c r="A54" s="15"/>
      <c r="B54" s="20" t="s">
        <v>99</v>
      </c>
    </row>
    <row r="55" spans="1:2" x14ac:dyDescent="0.2">
      <c r="A55" s="15"/>
      <c r="B55" s="20" t="s">
        <v>100</v>
      </c>
    </row>
    <row r="56" spans="1:2" x14ac:dyDescent="0.2">
      <c r="A56" s="15"/>
      <c r="B56" s="20" t="s">
        <v>101</v>
      </c>
    </row>
    <row r="57" spans="1:2" x14ac:dyDescent="0.2">
      <c r="A57" s="15"/>
      <c r="B57" s="20"/>
    </row>
    <row r="58" spans="1:2" x14ac:dyDescent="0.2">
      <c r="A58" s="15"/>
      <c r="B58" s="20"/>
    </row>
    <row r="59" spans="1:2" x14ac:dyDescent="0.2">
      <c r="A59" s="15"/>
      <c r="B59" s="21" t="s">
        <v>51</v>
      </c>
    </row>
    <row r="60" spans="1:2" x14ac:dyDescent="0.2">
      <c r="A60" s="15"/>
      <c r="B60" s="21"/>
    </row>
    <row r="61" spans="1:2" x14ac:dyDescent="0.2">
      <c r="A61" s="15"/>
      <c r="B61" s="20" t="s">
        <v>102</v>
      </c>
    </row>
    <row r="62" spans="1:2" x14ac:dyDescent="0.2">
      <c r="A62" s="15"/>
      <c r="B62" s="20" t="s">
        <v>103</v>
      </c>
    </row>
    <row r="63" spans="1:2" x14ac:dyDescent="0.2">
      <c r="A63" s="15"/>
      <c r="B63" s="20" t="s">
        <v>104</v>
      </c>
    </row>
    <row r="64" spans="1:2" x14ac:dyDescent="0.2">
      <c r="A64" s="15"/>
      <c r="B64" s="20" t="s">
        <v>105</v>
      </c>
    </row>
    <row r="65" spans="1:2" x14ac:dyDescent="0.2">
      <c r="A65" s="15"/>
      <c r="B65" s="20"/>
    </row>
    <row r="66" spans="1:2" x14ac:dyDescent="0.2">
      <c r="A66" s="15"/>
      <c r="B66" s="20" t="s">
        <v>70</v>
      </c>
    </row>
    <row r="67" spans="1:2" x14ac:dyDescent="0.2">
      <c r="A67" s="15"/>
      <c r="B67" s="20" t="s">
        <v>71</v>
      </c>
    </row>
    <row r="68" spans="1:2" x14ac:dyDescent="0.2">
      <c r="A68" s="15"/>
      <c r="B68" s="20"/>
    </row>
    <row r="69" spans="1:2" x14ac:dyDescent="0.2">
      <c r="A69" s="13"/>
      <c r="B69" s="14"/>
    </row>
    <row r="70" spans="1:2" x14ac:dyDescent="0.2">
      <c r="A70" s="15"/>
      <c r="B70" s="21" t="s">
        <v>1</v>
      </c>
    </row>
    <row r="71" spans="1:2" x14ac:dyDescent="0.2">
      <c r="A71" s="15"/>
      <c r="B71" s="21"/>
    </row>
    <row r="72" spans="1:2" x14ac:dyDescent="0.2">
      <c r="A72" s="15"/>
      <c r="B72" s="20" t="s">
        <v>2</v>
      </c>
    </row>
    <row r="73" spans="1:2" x14ac:dyDescent="0.2">
      <c r="A73" s="15"/>
      <c r="B73" s="20" t="s">
        <v>3</v>
      </c>
    </row>
    <row r="74" spans="1:2" x14ac:dyDescent="0.2">
      <c r="A74" s="25"/>
      <c r="B74" s="28"/>
    </row>
    <row r="75" spans="1:2" x14ac:dyDescent="0.2">
      <c r="A75" s="15"/>
      <c r="B75" s="22"/>
    </row>
    <row r="76" spans="1:2" x14ac:dyDescent="0.2">
      <c r="A76" s="15"/>
      <c r="B76" s="21" t="s">
        <v>4</v>
      </c>
    </row>
    <row r="77" spans="1:2" x14ac:dyDescent="0.2">
      <c r="A77" s="15"/>
      <c r="B77" s="21"/>
    </row>
    <row r="78" spans="1:2" x14ac:dyDescent="0.2">
      <c r="A78" s="15"/>
      <c r="B78" s="95" t="s">
        <v>125</v>
      </c>
    </row>
    <row r="79" spans="1:2" x14ac:dyDescent="0.2">
      <c r="A79" s="15"/>
      <c r="B79" s="96" t="s">
        <v>126</v>
      </c>
    </row>
    <row r="80" spans="1:2" x14ac:dyDescent="0.2">
      <c r="A80" s="15"/>
      <c r="B80" s="96" t="s">
        <v>127</v>
      </c>
    </row>
    <row r="81" spans="1:2" x14ac:dyDescent="0.2">
      <c r="A81" s="15"/>
      <c r="B81" s="20"/>
    </row>
    <row r="82" spans="1:2" x14ac:dyDescent="0.2">
      <c r="A82" s="13"/>
      <c r="B82" s="14"/>
    </row>
    <row r="83" spans="1:2" x14ac:dyDescent="0.2">
      <c r="A83" s="15"/>
      <c r="B83" s="21" t="s">
        <v>5</v>
      </c>
    </row>
    <row r="84" spans="1:2" x14ac:dyDescent="0.2">
      <c r="A84" s="15"/>
      <c r="B84" s="21"/>
    </row>
    <row r="85" spans="1:2" x14ac:dyDescent="0.2">
      <c r="A85" s="15"/>
      <c r="B85" s="20" t="s">
        <v>42</v>
      </c>
    </row>
    <row r="86" spans="1:2" x14ac:dyDescent="0.2">
      <c r="A86" s="15"/>
      <c r="B86" s="20" t="s">
        <v>61</v>
      </c>
    </row>
    <row r="87" spans="1:2" x14ac:dyDescent="0.2">
      <c r="A87" s="25"/>
      <c r="B87" s="28"/>
    </row>
    <row r="88" spans="1:2" x14ac:dyDescent="0.2">
      <c r="A88" s="15"/>
      <c r="B88" s="20"/>
    </row>
    <row r="89" spans="1:2" x14ac:dyDescent="0.2">
      <c r="A89" s="15"/>
      <c r="B89" s="23" t="s">
        <v>62</v>
      </c>
    </row>
    <row r="90" spans="1:2" x14ac:dyDescent="0.2">
      <c r="A90" s="15"/>
      <c r="B90" s="23"/>
    </row>
    <row r="91" spans="1:2" x14ac:dyDescent="0.2">
      <c r="A91" s="15"/>
      <c r="B91" s="24" t="s">
        <v>63</v>
      </c>
    </row>
    <row r="92" spans="1:2" x14ac:dyDescent="0.2">
      <c r="A92" s="25"/>
      <c r="B92" s="26"/>
    </row>
  </sheetData>
  <phoneticPr fontId="13" type="noConversion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R40"/>
  <sheetViews>
    <sheetView zoomScaleNormal="100" workbookViewId="0">
      <selection activeCell="P41" sqref="P41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7" width="8.71093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18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18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18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18" ht="13.35" customHeight="1" x14ac:dyDescent="0.2">
      <c r="A4" s="69" t="s">
        <v>130</v>
      </c>
      <c r="B4" s="68"/>
      <c r="C4" s="68"/>
      <c r="D4" s="68"/>
      <c r="E4" s="68"/>
      <c r="F4" s="68"/>
      <c r="G4" s="68"/>
      <c r="H4" s="68"/>
      <c r="I4" s="68"/>
    </row>
    <row r="5" spans="1:18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18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18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18" ht="24" customHeight="1" thickBot="1" x14ac:dyDescent="0.25">
      <c r="A8" s="107"/>
      <c r="B8" s="108"/>
      <c r="C8" s="108"/>
      <c r="D8" s="74" t="s">
        <v>107</v>
      </c>
      <c r="E8" s="74" t="s">
        <v>108</v>
      </c>
      <c r="F8" s="108"/>
      <c r="G8" s="110"/>
      <c r="H8" s="108"/>
      <c r="I8" s="105"/>
    </row>
    <row r="9" spans="1:18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118</v>
      </c>
      <c r="H9" s="75" t="s">
        <v>15</v>
      </c>
      <c r="I9" s="79"/>
    </row>
    <row r="10" spans="1:18" ht="3.95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18" ht="12" customHeight="1" x14ac:dyDescent="0.2">
      <c r="A11" s="82" t="s">
        <v>16</v>
      </c>
      <c r="B11" s="87">
        <v>85</v>
      </c>
      <c r="C11" s="87">
        <v>527</v>
      </c>
      <c r="D11" s="87">
        <v>1199</v>
      </c>
      <c r="E11" s="87">
        <v>40610</v>
      </c>
      <c r="F11" s="87">
        <v>83369</v>
      </c>
      <c r="G11" s="87">
        <v>290917</v>
      </c>
      <c r="H11" s="87">
        <v>22</v>
      </c>
      <c r="I11" s="87">
        <v>63</v>
      </c>
      <c r="K11" s="93"/>
      <c r="L11" s="93"/>
      <c r="M11" s="93"/>
      <c r="N11" s="93"/>
      <c r="O11" s="93"/>
      <c r="P11" s="93"/>
      <c r="Q11" s="93"/>
      <c r="R11" s="93"/>
    </row>
    <row r="12" spans="1:18" ht="12" customHeight="1" x14ac:dyDescent="0.2">
      <c r="A12" s="84" t="s">
        <v>17</v>
      </c>
      <c r="B12" s="87">
        <v>68</v>
      </c>
      <c r="C12" s="87">
        <v>148</v>
      </c>
      <c r="D12" s="87">
        <v>589</v>
      </c>
      <c r="E12" s="87">
        <v>15007</v>
      </c>
      <c r="F12" s="87">
        <v>8175</v>
      </c>
      <c r="G12" s="87">
        <v>43303</v>
      </c>
      <c r="H12" s="87">
        <v>26</v>
      </c>
      <c r="I12" s="87">
        <v>42</v>
      </c>
      <c r="K12" s="93"/>
      <c r="L12" s="93"/>
      <c r="M12" s="93"/>
      <c r="N12" s="93"/>
      <c r="O12" s="93"/>
      <c r="P12" s="93"/>
      <c r="Q12" s="93"/>
      <c r="R12" s="93"/>
    </row>
    <row r="13" spans="1:18" ht="12" customHeight="1" x14ac:dyDescent="0.2">
      <c r="A13" s="84" t="s">
        <v>18</v>
      </c>
      <c r="B13" s="87">
        <v>92</v>
      </c>
      <c r="C13" s="87">
        <v>150</v>
      </c>
      <c r="D13" s="87">
        <v>435</v>
      </c>
      <c r="E13" s="87">
        <v>13199</v>
      </c>
      <c r="F13" s="87">
        <v>13580</v>
      </c>
      <c r="G13" s="87">
        <v>36474</v>
      </c>
      <c r="H13" s="87">
        <v>17</v>
      </c>
      <c r="I13" s="87">
        <v>75</v>
      </c>
      <c r="K13" s="93"/>
      <c r="L13" s="93"/>
      <c r="M13" s="93"/>
      <c r="N13" s="93"/>
      <c r="O13" s="93"/>
      <c r="P13" s="93"/>
      <c r="Q13" s="93"/>
      <c r="R13" s="93"/>
    </row>
    <row r="14" spans="1:18" ht="12" customHeight="1" x14ac:dyDescent="0.2">
      <c r="A14" s="84" t="s">
        <v>19</v>
      </c>
      <c r="B14" s="87">
        <v>62</v>
      </c>
      <c r="C14" s="87">
        <v>89</v>
      </c>
      <c r="D14" s="87">
        <v>282</v>
      </c>
      <c r="E14" s="87">
        <v>8385</v>
      </c>
      <c r="F14" s="87">
        <v>-1802</v>
      </c>
      <c r="G14" s="87">
        <v>14517</v>
      </c>
      <c r="H14" s="87">
        <v>10</v>
      </c>
      <c r="I14" s="87">
        <v>52</v>
      </c>
      <c r="K14" s="93"/>
      <c r="L14" s="93"/>
      <c r="M14" s="93"/>
      <c r="N14" s="93"/>
      <c r="O14" s="93"/>
      <c r="P14" s="93"/>
      <c r="Q14" s="93"/>
      <c r="R14" s="93"/>
    </row>
    <row r="15" spans="1:18" ht="12" customHeight="1" x14ac:dyDescent="0.2">
      <c r="A15" s="84" t="s">
        <v>20</v>
      </c>
      <c r="B15" s="87">
        <v>67</v>
      </c>
      <c r="C15" s="87">
        <v>81</v>
      </c>
      <c r="D15" s="87">
        <v>457</v>
      </c>
      <c r="E15" s="87">
        <v>13418</v>
      </c>
      <c r="F15" s="87">
        <v>5309</v>
      </c>
      <c r="G15" s="87">
        <v>42040</v>
      </c>
      <c r="H15" s="87">
        <v>9</v>
      </c>
      <c r="I15" s="87">
        <v>58</v>
      </c>
      <c r="K15" s="93"/>
      <c r="L15" s="93"/>
      <c r="M15" s="93"/>
      <c r="N15" s="93"/>
      <c r="O15" s="93"/>
      <c r="P15" s="93"/>
      <c r="Q15" s="93"/>
      <c r="R15" s="93"/>
    </row>
    <row r="16" spans="1:18" ht="12" customHeight="1" x14ac:dyDescent="0.2">
      <c r="A16" s="85" t="s">
        <v>21</v>
      </c>
      <c r="B16" s="87">
        <v>374</v>
      </c>
      <c r="C16" s="87">
        <v>995</v>
      </c>
      <c r="D16" s="87">
        <v>2962</v>
      </c>
      <c r="E16" s="87">
        <v>90619</v>
      </c>
      <c r="F16" s="87">
        <v>108631</v>
      </c>
      <c r="G16" s="87">
        <v>427251</v>
      </c>
      <c r="H16" s="87">
        <v>84</v>
      </c>
      <c r="I16" s="87">
        <v>290</v>
      </c>
      <c r="K16" s="93"/>
      <c r="L16" s="93"/>
      <c r="M16" s="93"/>
      <c r="N16" s="93"/>
      <c r="O16" s="93"/>
      <c r="P16" s="93"/>
      <c r="Q16" s="93"/>
      <c r="R16" s="93"/>
    </row>
    <row r="17" spans="1:18" ht="3" customHeight="1" x14ac:dyDescent="0.2">
      <c r="A17" s="84"/>
      <c r="B17" s="87"/>
      <c r="C17" s="87"/>
      <c r="D17" s="87"/>
      <c r="E17" s="87"/>
      <c r="F17" s="87"/>
      <c r="G17" s="87"/>
      <c r="H17" s="87"/>
      <c r="I17" s="87"/>
      <c r="K17" s="93"/>
      <c r="L17" s="93"/>
      <c r="M17" s="93"/>
      <c r="N17" s="93"/>
      <c r="O17" s="93"/>
      <c r="P17" s="93"/>
      <c r="Q17" s="93"/>
      <c r="R17" s="93"/>
    </row>
    <row r="18" spans="1:18" ht="12" customHeight="1" x14ac:dyDescent="0.2">
      <c r="A18" s="84" t="s">
        <v>22</v>
      </c>
      <c r="B18" s="87">
        <v>68</v>
      </c>
      <c r="C18" s="87">
        <v>161</v>
      </c>
      <c r="D18" s="87">
        <v>534</v>
      </c>
      <c r="E18" s="87">
        <v>15700</v>
      </c>
      <c r="F18" s="87">
        <v>31244</v>
      </c>
      <c r="G18" s="87">
        <v>80541</v>
      </c>
      <c r="H18" s="87">
        <v>24</v>
      </c>
      <c r="I18" s="87">
        <v>44</v>
      </c>
      <c r="K18" s="93"/>
      <c r="L18" s="93"/>
      <c r="M18" s="93"/>
      <c r="N18" s="93"/>
      <c r="O18" s="93"/>
      <c r="P18" s="93"/>
      <c r="Q18" s="93"/>
      <c r="R18" s="93"/>
    </row>
    <row r="19" spans="1:18" ht="12" customHeight="1" x14ac:dyDescent="0.2">
      <c r="A19" s="84" t="s">
        <v>23</v>
      </c>
      <c r="B19" s="87">
        <v>11</v>
      </c>
      <c r="C19" s="87">
        <v>15</v>
      </c>
      <c r="D19" s="87">
        <v>84</v>
      </c>
      <c r="E19" s="87">
        <v>2320</v>
      </c>
      <c r="F19" s="87">
        <v>655</v>
      </c>
      <c r="G19" s="87">
        <v>4357</v>
      </c>
      <c r="H19" s="87">
        <v>7</v>
      </c>
      <c r="I19" s="87">
        <v>4</v>
      </c>
      <c r="K19" s="93"/>
      <c r="L19" s="93"/>
      <c r="M19" s="93"/>
      <c r="N19" s="93"/>
      <c r="O19" s="93"/>
      <c r="P19" s="93"/>
      <c r="Q19" s="93"/>
      <c r="R19" s="93"/>
    </row>
    <row r="20" spans="1:18" ht="12" customHeight="1" x14ac:dyDescent="0.2">
      <c r="A20" s="84" t="s">
        <v>24</v>
      </c>
      <c r="B20" s="87">
        <v>23</v>
      </c>
      <c r="C20" s="87">
        <v>17</v>
      </c>
      <c r="D20" s="87">
        <v>93</v>
      </c>
      <c r="E20" s="87">
        <v>2218</v>
      </c>
      <c r="F20" s="87">
        <v>821</v>
      </c>
      <c r="G20" s="87">
        <v>5093</v>
      </c>
      <c r="H20" s="87">
        <v>7</v>
      </c>
      <c r="I20" s="87">
        <v>16</v>
      </c>
      <c r="K20" s="93"/>
      <c r="L20" s="93"/>
      <c r="M20" s="93"/>
      <c r="N20" s="93"/>
      <c r="O20" s="93"/>
      <c r="P20" s="93"/>
      <c r="Q20" s="93"/>
      <c r="R20" s="93"/>
    </row>
    <row r="21" spans="1:18" ht="12" customHeight="1" x14ac:dyDescent="0.2">
      <c r="A21" s="84" t="s">
        <v>25</v>
      </c>
      <c r="B21" s="87">
        <v>31</v>
      </c>
      <c r="C21" s="87">
        <v>19</v>
      </c>
      <c r="D21" s="87">
        <v>146</v>
      </c>
      <c r="E21" s="87">
        <v>4130</v>
      </c>
      <c r="F21" s="87">
        <v>6173</v>
      </c>
      <c r="G21" s="87">
        <v>18525</v>
      </c>
      <c r="H21" s="87">
        <v>11</v>
      </c>
      <c r="I21" s="87">
        <v>20</v>
      </c>
      <c r="K21" s="93"/>
      <c r="L21" s="93"/>
      <c r="M21" s="93"/>
      <c r="N21" s="93"/>
      <c r="O21" s="93"/>
      <c r="P21" s="93"/>
      <c r="Q21" s="93"/>
      <c r="R21" s="93"/>
    </row>
    <row r="22" spans="1:18" ht="12" customHeight="1" x14ac:dyDescent="0.2">
      <c r="A22" s="84" t="s">
        <v>26</v>
      </c>
      <c r="B22" s="87">
        <v>65</v>
      </c>
      <c r="C22" s="87">
        <v>109</v>
      </c>
      <c r="D22" s="87">
        <v>499</v>
      </c>
      <c r="E22" s="87">
        <v>11906</v>
      </c>
      <c r="F22" s="87">
        <v>7997</v>
      </c>
      <c r="G22" s="87">
        <v>39687</v>
      </c>
      <c r="H22" s="87">
        <v>21</v>
      </c>
      <c r="I22" s="87">
        <v>44</v>
      </c>
      <c r="K22" s="93"/>
      <c r="L22" s="93"/>
      <c r="M22" s="93"/>
      <c r="N22" s="93"/>
      <c r="O22" s="93"/>
      <c r="P22" s="93"/>
      <c r="Q22" s="93"/>
      <c r="R22" s="93"/>
    </row>
    <row r="23" spans="1:18" ht="12" customHeight="1" x14ac:dyDescent="0.2">
      <c r="A23" s="84" t="s">
        <v>27</v>
      </c>
      <c r="B23" s="87">
        <v>15</v>
      </c>
      <c r="C23" s="87">
        <v>19</v>
      </c>
      <c r="D23" s="87">
        <v>88</v>
      </c>
      <c r="E23" s="87">
        <v>2430</v>
      </c>
      <c r="F23" s="87">
        <v>5792</v>
      </c>
      <c r="G23" s="87">
        <v>7016</v>
      </c>
      <c r="H23" s="87">
        <v>13</v>
      </c>
      <c r="I23" s="87">
        <v>2</v>
      </c>
      <c r="K23" s="93"/>
      <c r="L23" s="93"/>
      <c r="M23" s="93"/>
      <c r="N23" s="93"/>
      <c r="O23" s="93"/>
      <c r="P23" s="93"/>
      <c r="Q23" s="93"/>
      <c r="R23" s="93"/>
    </row>
    <row r="24" spans="1:18" ht="12" customHeight="1" x14ac:dyDescent="0.2">
      <c r="A24" s="84" t="s">
        <v>28</v>
      </c>
      <c r="B24" s="87">
        <v>79</v>
      </c>
      <c r="C24" s="87">
        <v>249</v>
      </c>
      <c r="D24" s="87">
        <v>800</v>
      </c>
      <c r="E24" s="87">
        <v>20643</v>
      </c>
      <c r="F24" s="87">
        <v>25203</v>
      </c>
      <c r="G24" s="87">
        <v>81337</v>
      </c>
      <c r="H24" s="87">
        <v>38</v>
      </c>
      <c r="I24" s="87">
        <v>41</v>
      </c>
      <c r="K24" s="93"/>
      <c r="L24" s="93"/>
      <c r="M24" s="93"/>
      <c r="N24" s="93"/>
      <c r="O24" s="93"/>
      <c r="P24" s="93"/>
      <c r="Q24" s="93"/>
      <c r="R24" s="93"/>
    </row>
    <row r="25" spans="1:18" ht="12" customHeight="1" x14ac:dyDescent="0.2">
      <c r="A25" s="84" t="s">
        <v>29</v>
      </c>
      <c r="B25" s="87">
        <v>8</v>
      </c>
      <c r="C25" s="87">
        <v>2</v>
      </c>
      <c r="D25" s="87">
        <v>7</v>
      </c>
      <c r="E25" s="87">
        <v>314</v>
      </c>
      <c r="F25" s="87">
        <v>-101</v>
      </c>
      <c r="G25" s="87">
        <v>3325</v>
      </c>
      <c r="H25" s="87">
        <v>1</v>
      </c>
      <c r="I25" s="87">
        <v>7</v>
      </c>
      <c r="K25" s="93"/>
      <c r="L25" s="93"/>
      <c r="M25" s="93"/>
      <c r="N25" s="93"/>
      <c r="O25" s="93"/>
      <c r="P25" s="93"/>
      <c r="Q25" s="93"/>
      <c r="R25" s="93"/>
    </row>
    <row r="26" spans="1:18" ht="12" customHeight="1" x14ac:dyDescent="0.2">
      <c r="A26" s="84" t="s">
        <v>30</v>
      </c>
      <c r="B26" s="87">
        <v>9</v>
      </c>
      <c r="C26" s="87">
        <v>32</v>
      </c>
      <c r="D26" s="87">
        <v>101</v>
      </c>
      <c r="E26" s="87">
        <v>1719</v>
      </c>
      <c r="F26" s="87">
        <v>473</v>
      </c>
      <c r="G26" s="87">
        <v>1585</v>
      </c>
      <c r="H26" s="87">
        <v>5</v>
      </c>
      <c r="I26" s="87">
        <v>4</v>
      </c>
      <c r="K26" s="93"/>
      <c r="L26" s="93"/>
      <c r="M26" s="93"/>
      <c r="N26" s="93"/>
      <c r="O26" s="93"/>
      <c r="P26" s="93"/>
      <c r="Q26" s="93"/>
      <c r="R26" s="93"/>
    </row>
    <row r="27" spans="1:18" ht="12" customHeight="1" x14ac:dyDescent="0.2">
      <c r="A27" s="84" t="s">
        <v>31</v>
      </c>
      <c r="B27" s="87">
        <v>9</v>
      </c>
      <c r="C27" s="87">
        <v>15</v>
      </c>
      <c r="D27" s="87">
        <v>48</v>
      </c>
      <c r="E27" s="87">
        <v>1315</v>
      </c>
      <c r="F27" s="87">
        <v>-97</v>
      </c>
      <c r="G27" s="87">
        <v>1729</v>
      </c>
      <c r="H27" s="87">
        <v>4</v>
      </c>
      <c r="I27" s="87">
        <v>5</v>
      </c>
      <c r="K27" s="93"/>
      <c r="L27" s="93"/>
      <c r="M27" s="93"/>
      <c r="N27" s="93"/>
      <c r="O27" s="93"/>
      <c r="P27" s="93"/>
      <c r="Q27" s="93"/>
      <c r="R27" s="93"/>
    </row>
    <row r="28" spans="1:18" ht="12" customHeight="1" x14ac:dyDescent="0.2">
      <c r="A28" s="84" t="s">
        <v>32</v>
      </c>
      <c r="B28" s="87">
        <v>20</v>
      </c>
      <c r="C28" s="87">
        <v>32</v>
      </c>
      <c r="D28" s="87">
        <v>116</v>
      </c>
      <c r="E28" s="87">
        <v>2367</v>
      </c>
      <c r="F28" s="87">
        <v>5824</v>
      </c>
      <c r="G28" s="87">
        <v>11960</v>
      </c>
      <c r="H28" s="87">
        <v>11</v>
      </c>
      <c r="I28" s="87">
        <v>9</v>
      </c>
      <c r="K28" s="93"/>
      <c r="L28" s="93"/>
      <c r="M28" s="93"/>
      <c r="N28" s="93"/>
      <c r="O28" s="93"/>
      <c r="P28" s="93"/>
      <c r="Q28" s="93"/>
      <c r="R28" s="93"/>
    </row>
    <row r="29" spans="1:18" ht="12" customHeight="1" x14ac:dyDescent="0.2">
      <c r="A29" s="84" t="s">
        <v>33</v>
      </c>
      <c r="B29" s="87">
        <v>42</v>
      </c>
      <c r="C29" s="87">
        <v>127</v>
      </c>
      <c r="D29" s="87">
        <v>443</v>
      </c>
      <c r="E29" s="87">
        <v>11563</v>
      </c>
      <c r="F29" s="87">
        <v>3544</v>
      </c>
      <c r="G29" s="87">
        <v>20909</v>
      </c>
      <c r="H29" s="87">
        <v>23</v>
      </c>
      <c r="I29" s="87">
        <v>19</v>
      </c>
      <c r="K29" s="93"/>
      <c r="L29" s="93"/>
      <c r="M29" s="93"/>
      <c r="N29" s="93"/>
      <c r="O29" s="93"/>
      <c r="P29" s="93"/>
      <c r="Q29" s="93"/>
      <c r="R29" s="93"/>
    </row>
    <row r="30" spans="1:18" ht="12" customHeight="1" x14ac:dyDescent="0.2">
      <c r="A30" s="84" t="s">
        <v>34</v>
      </c>
      <c r="B30" s="87">
        <v>5</v>
      </c>
      <c r="C30" s="87">
        <v>11</v>
      </c>
      <c r="D30" s="87">
        <v>49</v>
      </c>
      <c r="E30" s="87">
        <v>995</v>
      </c>
      <c r="F30" s="87">
        <v>1047</v>
      </c>
      <c r="G30" s="87">
        <v>3600</v>
      </c>
      <c r="H30" s="87">
        <v>3</v>
      </c>
      <c r="I30" s="87">
        <v>2</v>
      </c>
      <c r="K30" s="93"/>
      <c r="L30" s="93"/>
      <c r="M30" s="93"/>
      <c r="N30" s="93"/>
      <c r="O30" s="93"/>
      <c r="P30" s="93"/>
      <c r="Q30" s="93"/>
      <c r="R30" s="93"/>
    </row>
    <row r="31" spans="1:18" ht="12" customHeight="1" x14ac:dyDescent="0.2">
      <c r="A31" s="84" t="s">
        <v>35</v>
      </c>
      <c r="B31" s="87">
        <v>20</v>
      </c>
      <c r="C31" s="87">
        <v>11</v>
      </c>
      <c r="D31" s="87">
        <v>34</v>
      </c>
      <c r="E31" s="87">
        <v>1175</v>
      </c>
      <c r="F31" s="87">
        <v>61970</v>
      </c>
      <c r="G31" s="87">
        <v>118498</v>
      </c>
      <c r="H31" s="87">
        <v>3</v>
      </c>
      <c r="I31" s="87">
        <v>17</v>
      </c>
      <c r="K31" s="93"/>
      <c r="L31" s="93"/>
      <c r="M31" s="93"/>
      <c r="N31" s="93"/>
      <c r="O31" s="93"/>
      <c r="P31" s="93"/>
      <c r="Q31" s="93"/>
      <c r="R31" s="93"/>
    </row>
    <row r="32" spans="1:18" ht="12" customHeight="1" x14ac:dyDescent="0.2">
      <c r="A32" s="84" t="s">
        <v>36</v>
      </c>
      <c r="B32" s="87">
        <v>99</v>
      </c>
      <c r="C32" s="87">
        <v>88</v>
      </c>
      <c r="D32" s="87">
        <v>421</v>
      </c>
      <c r="E32" s="87">
        <v>11383</v>
      </c>
      <c r="F32" s="87">
        <v>25356</v>
      </c>
      <c r="G32" s="87">
        <v>66326</v>
      </c>
      <c r="H32" s="87">
        <v>51</v>
      </c>
      <c r="I32" s="87">
        <v>48</v>
      </c>
      <c r="K32" s="93"/>
      <c r="L32" s="93"/>
      <c r="M32" s="93"/>
      <c r="N32" s="93"/>
      <c r="O32" s="93"/>
      <c r="P32" s="93"/>
      <c r="Q32" s="93"/>
      <c r="R32" s="93"/>
    </row>
    <row r="33" spans="1:18" ht="12" customHeight="1" x14ac:dyDescent="0.2">
      <c r="A33" s="84" t="s">
        <v>37</v>
      </c>
      <c r="B33" s="87">
        <v>15</v>
      </c>
      <c r="C33" s="87">
        <v>11</v>
      </c>
      <c r="D33" s="87">
        <v>22</v>
      </c>
      <c r="E33" s="87">
        <v>-104</v>
      </c>
      <c r="F33" s="87">
        <v>371</v>
      </c>
      <c r="G33" s="87">
        <v>6664</v>
      </c>
      <c r="H33" s="87">
        <v>3</v>
      </c>
      <c r="I33" s="87">
        <v>12</v>
      </c>
      <c r="K33" s="93"/>
      <c r="L33" s="93"/>
      <c r="M33" s="93"/>
      <c r="N33" s="93"/>
      <c r="O33" s="93"/>
      <c r="P33" s="93"/>
      <c r="Q33" s="93"/>
      <c r="R33" s="93"/>
    </row>
    <row r="34" spans="1:18" ht="12" customHeight="1" x14ac:dyDescent="0.2">
      <c r="A34" s="84" t="s">
        <v>38</v>
      </c>
      <c r="B34" s="87">
        <v>42</v>
      </c>
      <c r="C34" s="87">
        <v>154</v>
      </c>
      <c r="D34" s="87">
        <v>579</v>
      </c>
      <c r="E34" s="87">
        <v>12554</v>
      </c>
      <c r="F34" s="87">
        <v>12625</v>
      </c>
      <c r="G34" s="87">
        <v>28855</v>
      </c>
      <c r="H34" s="87">
        <v>22</v>
      </c>
      <c r="I34" s="87">
        <v>20</v>
      </c>
      <c r="K34" s="93"/>
      <c r="L34" s="93"/>
      <c r="M34" s="93"/>
      <c r="N34" s="93"/>
      <c r="O34" s="93"/>
      <c r="P34" s="93"/>
      <c r="Q34" s="93"/>
      <c r="R34" s="93"/>
    </row>
    <row r="35" spans="1:18" ht="12" customHeight="1" x14ac:dyDescent="0.2">
      <c r="A35" s="84" t="s">
        <v>39</v>
      </c>
      <c r="B35" s="87">
        <v>41</v>
      </c>
      <c r="C35" s="87">
        <v>62</v>
      </c>
      <c r="D35" s="87">
        <v>224</v>
      </c>
      <c r="E35" s="87">
        <v>5766</v>
      </c>
      <c r="F35" s="87">
        <v>22570</v>
      </c>
      <c r="G35" s="87">
        <v>20073</v>
      </c>
      <c r="H35" s="87">
        <v>22</v>
      </c>
      <c r="I35" s="87">
        <v>19</v>
      </c>
      <c r="K35" s="93"/>
      <c r="L35" s="93"/>
      <c r="M35" s="93"/>
      <c r="N35" s="93"/>
      <c r="O35" s="93"/>
      <c r="P35" s="93"/>
      <c r="Q35" s="93"/>
      <c r="R35" s="93"/>
    </row>
    <row r="36" spans="1:18" ht="12" customHeight="1" x14ac:dyDescent="0.2">
      <c r="A36" s="85" t="s">
        <v>40</v>
      </c>
      <c r="B36" s="87">
        <v>602</v>
      </c>
      <c r="C36" s="87">
        <v>1134</v>
      </c>
      <c r="D36" s="87">
        <v>4288</v>
      </c>
      <c r="E36" s="87">
        <v>108394</v>
      </c>
      <c r="F36" s="87">
        <v>211467</v>
      </c>
      <c r="G36" s="87">
        <v>520080</v>
      </c>
      <c r="H36" s="87">
        <v>269</v>
      </c>
      <c r="I36" s="87">
        <v>333</v>
      </c>
      <c r="K36" s="93"/>
      <c r="L36" s="93"/>
      <c r="M36" s="93"/>
      <c r="N36" s="93"/>
      <c r="O36" s="93"/>
      <c r="P36" s="93"/>
      <c r="Q36" s="93"/>
      <c r="R36" s="93"/>
    </row>
    <row r="37" spans="1:18" ht="3" customHeight="1" x14ac:dyDescent="0.2">
      <c r="A37" s="84"/>
      <c r="B37" s="87"/>
      <c r="C37" s="87"/>
      <c r="D37" s="87"/>
      <c r="E37" s="87"/>
      <c r="F37" s="87"/>
      <c r="G37" s="87"/>
      <c r="H37" s="87"/>
      <c r="I37" s="87"/>
      <c r="K37" s="93"/>
      <c r="L37" s="93"/>
      <c r="M37" s="93"/>
      <c r="N37" s="93"/>
      <c r="O37" s="93"/>
      <c r="P37" s="93"/>
      <c r="Q37" s="93"/>
      <c r="R37" s="93"/>
    </row>
    <row r="38" spans="1:18" ht="12" customHeight="1" x14ac:dyDescent="0.2">
      <c r="A38" s="85" t="s">
        <v>41</v>
      </c>
      <c r="B38" s="88">
        <v>976</v>
      </c>
      <c r="C38" s="88">
        <v>2129</v>
      </c>
      <c r="D38" s="88">
        <v>7250</v>
      </c>
      <c r="E38" s="88">
        <v>199013</v>
      </c>
      <c r="F38" s="88">
        <v>320098</v>
      </c>
      <c r="G38" s="88">
        <v>947331</v>
      </c>
      <c r="H38" s="88">
        <v>353</v>
      </c>
      <c r="I38" s="88">
        <v>623</v>
      </c>
      <c r="K38" s="94"/>
      <c r="L38" s="94"/>
      <c r="M38" s="94"/>
      <c r="N38" s="94"/>
      <c r="O38" s="94"/>
      <c r="P38" s="94"/>
      <c r="Q38" s="94"/>
      <c r="R38" s="94"/>
    </row>
    <row r="39" spans="1:18" s="90" customFormat="1" ht="6" customHeight="1" x14ac:dyDescent="0.2">
      <c r="A39" s="89" t="s">
        <v>116</v>
      </c>
    </row>
    <row r="40" spans="1:18" ht="12.75" customHeight="1" x14ac:dyDescent="0.2">
      <c r="A40" s="91" t="s">
        <v>114</v>
      </c>
    </row>
  </sheetData>
  <mergeCells count="7">
    <mergeCell ref="I7:I8"/>
    <mergeCell ref="A6:A9"/>
    <mergeCell ref="B7:B8"/>
    <mergeCell ref="C7:C8"/>
    <mergeCell ref="F7:F8"/>
    <mergeCell ref="G7:G8"/>
    <mergeCell ref="H7:H8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I40"/>
  <sheetViews>
    <sheetView zoomScaleNormal="100" workbookViewId="0">
      <selection activeCell="L59" sqref="L59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7" width="8.71093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9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9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9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9" ht="13.35" customHeight="1" x14ac:dyDescent="0.2">
      <c r="A4" s="69" t="s">
        <v>129</v>
      </c>
      <c r="B4" s="68"/>
      <c r="C4" s="68"/>
      <c r="D4" s="68"/>
      <c r="E4" s="68"/>
      <c r="F4" s="68"/>
      <c r="G4" s="68"/>
      <c r="H4" s="68"/>
      <c r="I4" s="68"/>
    </row>
    <row r="5" spans="1:9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9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9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9" ht="24" customHeight="1" thickBot="1" x14ac:dyDescent="0.25">
      <c r="A8" s="107"/>
      <c r="B8" s="108"/>
      <c r="C8" s="108"/>
      <c r="D8" s="74" t="s">
        <v>107</v>
      </c>
      <c r="E8" s="74" t="s">
        <v>108</v>
      </c>
      <c r="F8" s="108"/>
      <c r="G8" s="110"/>
      <c r="H8" s="108"/>
      <c r="I8" s="105"/>
    </row>
    <row r="9" spans="1:9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118</v>
      </c>
      <c r="H9" s="75" t="s">
        <v>15</v>
      </c>
      <c r="I9" s="79"/>
    </row>
    <row r="10" spans="1:9" ht="3.95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9" ht="12" customHeight="1" x14ac:dyDescent="0.2">
      <c r="A11" s="82" t="s">
        <v>16</v>
      </c>
      <c r="B11" s="87">
        <v>65</v>
      </c>
      <c r="C11" s="87">
        <v>304</v>
      </c>
      <c r="D11" s="87">
        <v>713</v>
      </c>
      <c r="E11" s="87">
        <v>21396</v>
      </c>
      <c r="F11" s="87">
        <v>15652</v>
      </c>
      <c r="G11" s="87">
        <v>116172</v>
      </c>
      <c r="H11" s="87">
        <v>13</v>
      </c>
      <c r="I11" s="87">
        <v>52</v>
      </c>
    </row>
    <row r="12" spans="1:9" ht="12" customHeight="1" x14ac:dyDescent="0.2">
      <c r="A12" s="84" t="s">
        <v>17</v>
      </c>
      <c r="B12" s="87">
        <v>45</v>
      </c>
      <c r="C12" s="87">
        <v>30</v>
      </c>
      <c r="D12" s="87">
        <v>170</v>
      </c>
      <c r="E12" s="87">
        <v>5841</v>
      </c>
      <c r="F12" s="87">
        <v>36368</v>
      </c>
      <c r="G12" s="87">
        <v>73867</v>
      </c>
      <c r="H12" s="87">
        <v>18</v>
      </c>
      <c r="I12" s="87">
        <v>27</v>
      </c>
    </row>
    <row r="13" spans="1:9" ht="12" customHeight="1" x14ac:dyDescent="0.2">
      <c r="A13" s="84" t="s">
        <v>18</v>
      </c>
      <c r="B13" s="87">
        <v>61</v>
      </c>
      <c r="C13" s="87">
        <v>195</v>
      </c>
      <c r="D13" s="87">
        <v>620</v>
      </c>
      <c r="E13" s="87">
        <v>15551</v>
      </c>
      <c r="F13" s="87">
        <v>-4723</v>
      </c>
      <c r="G13" s="87">
        <v>23824</v>
      </c>
      <c r="H13" s="87">
        <v>13</v>
      </c>
      <c r="I13" s="87">
        <v>48</v>
      </c>
    </row>
    <row r="14" spans="1:9" ht="12" customHeight="1" x14ac:dyDescent="0.2">
      <c r="A14" s="84" t="s">
        <v>19</v>
      </c>
      <c r="B14" s="87">
        <v>32</v>
      </c>
      <c r="C14" s="87">
        <v>100</v>
      </c>
      <c r="D14" s="87">
        <v>280</v>
      </c>
      <c r="E14" s="87">
        <v>9233</v>
      </c>
      <c r="F14" s="87">
        <v>22275</v>
      </c>
      <c r="G14" s="87">
        <v>41756</v>
      </c>
      <c r="H14" s="87">
        <v>12</v>
      </c>
      <c r="I14" s="87">
        <v>20</v>
      </c>
    </row>
    <row r="15" spans="1:9" ht="12" customHeight="1" x14ac:dyDescent="0.2">
      <c r="A15" s="84" t="s">
        <v>20</v>
      </c>
      <c r="B15" s="87">
        <v>54</v>
      </c>
      <c r="C15" s="87">
        <v>67</v>
      </c>
      <c r="D15" s="87">
        <v>266</v>
      </c>
      <c r="E15" s="87">
        <v>6560</v>
      </c>
      <c r="F15" s="87">
        <v>6095</v>
      </c>
      <c r="G15" s="87">
        <v>23227</v>
      </c>
      <c r="H15" s="87">
        <v>12</v>
      </c>
      <c r="I15" s="87">
        <v>42</v>
      </c>
    </row>
    <row r="16" spans="1:9" ht="12" customHeight="1" x14ac:dyDescent="0.2">
      <c r="A16" s="85" t="s">
        <v>21</v>
      </c>
      <c r="B16" s="87">
        <v>257</v>
      </c>
      <c r="C16" s="87">
        <v>696</v>
      </c>
      <c r="D16" s="87">
        <v>2049</v>
      </c>
      <c r="E16" s="87">
        <v>58581</v>
      </c>
      <c r="F16" s="87">
        <v>75667</v>
      </c>
      <c r="G16" s="87">
        <v>278846</v>
      </c>
      <c r="H16" s="87">
        <v>68</v>
      </c>
      <c r="I16" s="87">
        <v>189</v>
      </c>
    </row>
    <row r="17" spans="1:9" ht="3" customHeight="1" x14ac:dyDescent="0.2">
      <c r="A17" s="84"/>
      <c r="B17" s="87"/>
      <c r="C17" s="87"/>
      <c r="D17" s="87"/>
      <c r="E17" s="87"/>
      <c r="F17" s="87"/>
      <c r="G17" s="87"/>
      <c r="H17" s="87"/>
      <c r="I17" s="87"/>
    </row>
    <row r="18" spans="1:9" ht="12" customHeight="1" x14ac:dyDescent="0.2">
      <c r="A18" s="84" t="s">
        <v>22</v>
      </c>
      <c r="B18" s="87">
        <v>61</v>
      </c>
      <c r="C18" s="87">
        <v>138</v>
      </c>
      <c r="D18" s="87">
        <v>565</v>
      </c>
      <c r="E18" s="87">
        <v>14081</v>
      </c>
      <c r="F18" s="87">
        <v>3983</v>
      </c>
      <c r="G18" s="87">
        <v>35165</v>
      </c>
      <c r="H18" s="87">
        <v>19</v>
      </c>
      <c r="I18" s="87">
        <v>42</v>
      </c>
    </row>
    <row r="19" spans="1:9" ht="12" customHeight="1" x14ac:dyDescent="0.2">
      <c r="A19" s="84" t="s">
        <v>23</v>
      </c>
      <c r="B19" s="87">
        <v>8</v>
      </c>
      <c r="C19" s="87">
        <v>12</v>
      </c>
      <c r="D19" s="87">
        <v>59</v>
      </c>
      <c r="E19" s="87">
        <v>1515</v>
      </c>
      <c r="F19" s="87">
        <v>497</v>
      </c>
      <c r="G19" s="87">
        <v>2465</v>
      </c>
      <c r="H19" s="87">
        <v>7</v>
      </c>
      <c r="I19" s="87">
        <v>1</v>
      </c>
    </row>
    <row r="20" spans="1:9" ht="12" customHeight="1" x14ac:dyDescent="0.2">
      <c r="A20" s="84" t="s">
        <v>24</v>
      </c>
      <c r="B20" s="87">
        <v>14</v>
      </c>
      <c r="C20" s="87">
        <v>1</v>
      </c>
      <c r="D20" s="87">
        <v>23</v>
      </c>
      <c r="E20" s="87">
        <v>1068</v>
      </c>
      <c r="F20" s="87">
        <v>822</v>
      </c>
      <c r="G20" s="87">
        <v>2882</v>
      </c>
      <c r="H20" s="87">
        <v>5</v>
      </c>
      <c r="I20" s="87">
        <v>9</v>
      </c>
    </row>
    <row r="21" spans="1:9" ht="12" customHeight="1" x14ac:dyDescent="0.2">
      <c r="A21" s="84" t="s">
        <v>25</v>
      </c>
      <c r="B21" s="87">
        <v>33</v>
      </c>
      <c r="C21" s="87">
        <v>15</v>
      </c>
      <c r="D21" s="87">
        <v>73</v>
      </c>
      <c r="E21" s="87">
        <v>2862</v>
      </c>
      <c r="F21" s="87">
        <v>4205</v>
      </c>
      <c r="G21" s="87">
        <v>13606</v>
      </c>
      <c r="H21" s="87">
        <v>11</v>
      </c>
      <c r="I21" s="87">
        <v>22</v>
      </c>
    </row>
    <row r="22" spans="1:9" ht="12" customHeight="1" x14ac:dyDescent="0.2">
      <c r="A22" s="84" t="s">
        <v>26</v>
      </c>
      <c r="B22" s="87">
        <v>54</v>
      </c>
      <c r="C22" s="87">
        <v>102</v>
      </c>
      <c r="D22" s="87">
        <v>365</v>
      </c>
      <c r="E22" s="87">
        <v>9534</v>
      </c>
      <c r="F22" s="87">
        <v>3600</v>
      </c>
      <c r="G22" s="87">
        <v>18866</v>
      </c>
      <c r="H22" s="87">
        <v>20</v>
      </c>
      <c r="I22" s="87">
        <v>34</v>
      </c>
    </row>
    <row r="23" spans="1:9" ht="12" customHeight="1" x14ac:dyDescent="0.2">
      <c r="A23" s="84" t="s">
        <v>27</v>
      </c>
      <c r="B23" s="87">
        <v>14</v>
      </c>
      <c r="C23" s="87">
        <v>43</v>
      </c>
      <c r="D23" s="87">
        <v>106</v>
      </c>
      <c r="E23" s="87">
        <v>3017</v>
      </c>
      <c r="F23" s="87">
        <v>3558</v>
      </c>
      <c r="G23" s="87">
        <v>6315</v>
      </c>
      <c r="H23" s="87">
        <v>8</v>
      </c>
      <c r="I23" s="87">
        <v>6</v>
      </c>
    </row>
    <row r="24" spans="1:9" ht="12" customHeight="1" x14ac:dyDescent="0.2">
      <c r="A24" s="84" t="s">
        <v>28</v>
      </c>
      <c r="B24" s="87">
        <v>77</v>
      </c>
      <c r="C24" s="87">
        <v>491</v>
      </c>
      <c r="D24" s="87">
        <v>1848</v>
      </c>
      <c r="E24" s="87">
        <v>48074</v>
      </c>
      <c r="F24" s="87">
        <v>9138</v>
      </c>
      <c r="G24" s="87">
        <v>84067</v>
      </c>
      <c r="H24" s="87">
        <v>42</v>
      </c>
      <c r="I24" s="87">
        <v>35</v>
      </c>
    </row>
    <row r="25" spans="1:9" ht="12" customHeight="1" x14ac:dyDescent="0.2">
      <c r="A25" s="84" t="s">
        <v>29</v>
      </c>
      <c r="B25" s="87">
        <v>15</v>
      </c>
      <c r="C25" s="87">
        <v>2</v>
      </c>
      <c r="D25" s="87">
        <v>-5</v>
      </c>
      <c r="E25" s="87">
        <v>323</v>
      </c>
      <c r="F25" s="87">
        <v>2462</v>
      </c>
      <c r="G25" s="87">
        <v>6655</v>
      </c>
      <c r="H25" s="87">
        <v>5</v>
      </c>
      <c r="I25" s="87">
        <v>10</v>
      </c>
    </row>
    <row r="26" spans="1:9" ht="12" customHeight="1" x14ac:dyDescent="0.2">
      <c r="A26" s="84" t="s">
        <v>30</v>
      </c>
      <c r="B26" s="87">
        <v>2</v>
      </c>
      <c r="C26" s="87">
        <v>0</v>
      </c>
      <c r="D26" s="87">
        <v>1</v>
      </c>
      <c r="E26" s="87">
        <v>52</v>
      </c>
      <c r="F26" s="87">
        <v>-43</v>
      </c>
      <c r="G26" s="87">
        <v>140</v>
      </c>
      <c r="H26" s="87">
        <v>0</v>
      </c>
      <c r="I26" s="87">
        <v>2</v>
      </c>
    </row>
    <row r="27" spans="1:9" ht="12" customHeight="1" x14ac:dyDescent="0.2">
      <c r="A27" s="84" t="s">
        <v>31</v>
      </c>
      <c r="B27" s="87">
        <v>8</v>
      </c>
      <c r="C27" s="87">
        <v>19</v>
      </c>
      <c r="D27" s="87">
        <v>79</v>
      </c>
      <c r="E27" s="87">
        <v>2338</v>
      </c>
      <c r="F27" s="87">
        <v>1021</v>
      </c>
      <c r="G27" s="87">
        <v>4128</v>
      </c>
      <c r="H27" s="87">
        <v>7</v>
      </c>
      <c r="I27" s="87">
        <v>1</v>
      </c>
    </row>
    <row r="28" spans="1:9" ht="12" customHeight="1" x14ac:dyDescent="0.2">
      <c r="A28" s="84" t="s">
        <v>32</v>
      </c>
      <c r="B28" s="87">
        <v>21</v>
      </c>
      <c r="C28" s="87">
        <v>22</v>
      </c>
      <c r="D28" s="87">
        <v>127</v>
      </c>
      <c r="E28" s="87">
        <v>2983</v>
      </c>
      <c r="F28" s="87">
        <v>1737</v>
      </c>
      <c r="G28" s="87">
        <v>6071</v>
      </c>
      <c r="H28" s="87">
        <v>16</v>
      </c>
      <c r="I28" s="87">
        <v>5</v>
      </c>
    </row>
    <row r="29" spans="1:9" ht="12" customHeight="1" x14ac:dyDescent="0.2">
      <c r="A29" s="84" t="s">
        <v>33</v>
      </c>
      <c r="B29" s="87">
        <v>41</v>
      </c>
      <c r="C29" s="87">
        <v>105</v>
      </c>
      <c r="D29" s="87">
        <v>418</v>
      </c>
      <c r="E29" s="87">
        <v>11624</v>
      </c>
      <c r="F29" s="87">
        <v>7537</v>
      </c>
      <c r="G29" s="87">
        <v>25597</v>
      </c>
      <c r="H29" s="87">
        <v>19</v>
      </c>
      <c r="I29" s="87">
        <v>22</v>
      </c>
    </row>
    <row r="30" spans="1:9" ht="12" customHeight="1" x14ac:dyDescent="0.2">
      <c r="A30" s="84" t="s">
        <v>34</v>
      </c>
      <c r="B30" s="87">
        <v>2</v>
      </c>
      <c r="C30" s="87">
        <v>1</v>
      </c>
      <c r="D30" s="87">
        <v>5</v>
      </c>
      <c r="E30" s="87">
        <v>175</v>
      </c>
      <c r="F30" s="87">
        <v>104</v>
      </c>
      <c r="G30" s="87">
        <v>496</v>
      </c>
      <c r="H30" s="87">
        <v>1</v>
      </c>
      <c r="I30" s="87">
        <v>1</v>
      </c>
    </row>
    <row r="31" spans="1:9" ht="12" customHeight="1" x14ac:dyDescent="0.2">
      <c r="A31" s="84" t="s">
        <v>35</v>
      </c>
      <c r="B31" s="87">
        <v>26</v>
      </c>
      <c r="C31" s="87">
        <v>4</v>
      </c>
      <c r="D31" s="87">
        <v>16</v>
      </c>
      <c r="E31" s="87">
        <v>546</v>
      </c>
      <c r="F31" s="87">
        <v>203</v>
      </c>
      <c r="G31" s="87">
        <v>3434</v>
      </c>
      <c r="H31" s="87">
        <v>3</v>
      </c>
      <c r="I31" s="87">
        <v>23</v>
      </c>
    </row>
    <row r="32" spans="1:9" ht="12" customHeight="1" x14ac:dyDescent="0.2">
      <c r="A32" s="84" t="s">
        <v>36</v>
      </c>
      <c r="B32" s="87">
        <v>81</v>
      </c>
      <c r="C32" s="87">
        <v>123</v>
      </c>
      <c r="D32" s="87">
        <v>547</v>
      </c>
      <c r="E32" s="87">
        <v>14583</v>
      </c>
      <c r="F32" s="87">
        <v>9191</v>
      </c>
      <c r="G32" s="87">
        <v>51239</v>
      </c>
      <c r="H32" s="87">
        <v>38</v>
      </c>
      <c r="I32" s="87">
        <v>43</v>
      </c>
    </row>
    <row r="33" spans="1:9" ht="12" customHeight="1" x14ac:dyDescent="0.2">
      <c r="A33" s="84" t="s">
        <v>37</v>
      </c>
      <c r="B33" s="87">
        <v>6</v>
      </c>
      <c r="C33" s="87">
        <v>4</v>
      </c>
      <c r="D33" s="87">
        <v>13</v>
      </c>
      <c r="E33" s="87">
        <v>223</v>
      </c>
      <c r="F33" s="87">
        <v>2360</v>
      </c>
      <c r="G33" s="87">
        <v>4164</v>
      </c>
      <c r="H33" s="87">
        <v>1</v>
      </c>
      <c r="I33" s="87">
        <v>5</v>
      </c>
    </row>
    <row r="34" spans="1:9" ht="12" customHeight="1" x14ac:dyDescent="0.2">
      <c r="A34" s="84" t="s">
        <v>38</v>
      </c>
      <c r="B34" s="87">
        <v>38</v>
      </c>
      <c r="C34" s="87">
        <v>104</v>
      </c>
      <c r="D34" s="87">
        <v>444</v>
      </c>
      <c r="E34" s="87">
        <v>9905</v>
      </c>
      <c r="F34" s="87">
        <v>4782</v>
      </c>
      <c r="G34" s="87">
        <v>17976</v>
      </c>
      <c r="H34" s="87">
        <v>23</v>
      </c>
      <c r="I34" s="87">
        <v>15</v>
      </c>
    </row>
    <row r="35" spans="1:9" ht="12" customHeight="1" x14ac:dyDescent="0.2">
      <c r="A35" s="84" t="s">
        <v>39</v>
      </c>
      <c r="B35" s="87">
        <v>21</v>
      </c>
      <c r="C35" s="87">
        <v>32</v>
      </c>
      <c r="D35" s="87">
        <v>157</v>
      </c>
      <c r="E35" s="87">
        <v>3415</v>
      </c>
      <c r="F35" s="87">
        <v>1026</v>
      </c>
      <c r="G35" s="87">
        <v>5039</v>
      </c>
      <c r="H35" s="87">
        <v>15</v>
      </c>
      <c r="I35" s="87">
        <v>6</v>
      </c>
    </row>
    <row r="36" spans="1:9" ht="12" customHeight="1" x14ac:dyDescent="0.2">
      <c r="A36" s="85" t="s">
        <v>40</v>
      </c>
      <c r="B36" s="87">
        <v>522</v>
      </c>
      <c r="C36" s="87">
        <v>1218</v>
      </c>
      <c r="D36" s="87">
        <v>4841</v>
      </c>
      <c r="E36" s="87">
        <v>126318</v>
      </c>
      <c r="F36" s="87">
        <v>56183</v>
      </c>
      <c r="G36" s="87">
        <v>288305</v>
      </c>
      <c r="H36" s="87">
        <v>240</v>
      </c>
      <c r="I36" s="87">
        <v>282</v>
      </c>
    </row>
    <row r="37" spans="1:9" ht="3" customHeight="1" x14ac:dyDescent="0.2">
      <c r="A37" s="84"/>
      <c r="B37" s="87"/>
      <c r="C37" s="87"/>
      <c r="D37" s="87"/>
      <c r="E37" s="87"/>
      <c r="F37" s="87"/>
      <c r="G37" s="87"/>
      <c r="H37" s="87"/>
      <c r="I37" s="87"/>
    </row>
    <row r="38" spans="1:9" ht="12" customHeight="1" x14ac:dyDescent="0.2">
      <c r="A38" s="85" t="s">
        <v>41</v>
      </c>
      <c r="B38" s="88">
        <v>779</v>
      </c>
      <c r="C38" s="88">
        <v>1914</v>
      </c>
      <c r="D38" s="88">
        <v>6890</v>
      </c>
      <c r="E38" s="88">
        <v>184899</v>
      </c>
      <c r="F38" s="88">
        <v>131850</v>
      </c>
      <c r="G38" s="88">
        <v>567151</v>
      </c>
      <c r="H38" s="88">
        <v>308</v>
      </c>
      <c r="I38" s="88">
        <v>471</v>
      </c>
    </row>
    <row r="39" spans="1:9" s="90" customFormat="1" ht="6" customHeight="1" x14ac:dyDescent="0.2">
      <c r="A39" s="89" t="s">
        <v>116</v>
      </c>
    </row>
    <row r="40" spans="1:9" ht="12.75" customHeight="1" x14ac:dyDescent="0.2">
      <c r="A40" s="91" t="s">
        <v>114</v>
      </c>
    </row>
  </sheetData>
  <mergeCells count="7">
    <mergeCell ref="I7:I8"/>
    <mergeCell ref="A6:A9"/>
    <mergeCell ref="B7:B8"/>
    <mergeCell ref="C7:C8"/>
    <mergeCell ref="F7:F8"/>
    <mergeCell ref="G7:G8"/>
    <mergeCell ref="H7:H8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I42"/>
  <sheetViews>
    <sheetView topLeftCell="A7" zoomScaleNormal="100" workbookViewId="0">
      <selection activeCell="L42" sqref="L42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7" width="8.71093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9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9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9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9" ht="13.35" customHeight="1" x14ac:dyDescent="0.2">
      <c r="A4" s="69" t="s">
        <v>128</v>
      </c>
      <c r="B4" s="68"/>
      <c r="C4" s="68"/>
      <c r="D4" s="68"/>
      <c r="E4" s="68"/>
      <c r="F4" s="68"/>
      <c r="G4" s="68"/>
      <c r="H4" s="68"/>
      <c r="I4" s="68"/>
    </row>
    <row r="5" spans="1:9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9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9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9" ht="24" customHeight="1" thickBot="1" x14ac:dyDescent="0.25">
      <c r="A8" s="107"/>
      <c r="B8" s="108"/>
      <c r="C8" s="108"/>
      <c r="D8" s="74" t="s">
        <v>107</v>
      </c>
      <c r="E8" s="74" t="s">
        <v>108</v>
      </c>
      <c r="F8" s="108"/>
      <c r="G8" s="110"/>
      <c r="H8" s="108"/>
      <c r="I8" s="105"/>
    </row>
    <row r="9" spans="1:9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118</v>
      </c>
      <c r="H9" s="75" t="s">
        <v>15</v>
      </c>
      <c r="I9" s="79"/>
    </row>
    <row r="10" spans="1:9" ht="3.95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9" ht="12" customHeight="1" x14ac:dyDescent="0.2">
      <c r="A11" s="82" t="s">
        <v>16</v>
      </c>
      <c r="B11" s="87">
        <v>56</v>
      </c>
      <c r="C11" s="87">
        <v>98</v>
      </c>
      <c r="D11" s="87">
        <v>429</v>
      </c>
      <c r="E11" s="87">
        <v>11339</v>
      </c>
      <c r="F11" s="87">
        <v>548</v>
      </c>
      <c r="G11" s="87">
        <v>28306</v>
      </c>
      <c r="H11" s="87">
        <v>4</v>
      </c>
      <c r="I11" s="87">
        <v>52</v>
      </c>
    </row>
    <row r="12" spans="1:9" ht="12" customHeight="1" x14ac:dyDescent="0.2">
      <c r="A12" s="84" t="s">
        <v>17</v>
      </c>
      <c r="B12" s="87">
        <v>38</v>
      </c>
      <c r="C12" s="87">
        <v>57</v>
      </c>
      <c r="D12" s="87">
        <v>254</v>
      </c>
      <c r="E12" s="87">
        <v>8056</v>
      </c>
      <c r="F12" s="87">
        <v>2820</v>
      </c>
      <c r="G12" s="87">
        <v>25699</v>
      </c>
      <c r="H12" s="87">
        <v>17</v>
      </c>
      <c r="I12" s="87">
        <v>21</v>
      </c>
    </row>
    <row r="13" spans="1:9" ht="12" customHeight="1" x14ac:dyDescent="0.2">
      <c r="A13" s="84" t="s">
        <v>18</v>
      </c>
      <c r="B13" s="87">
        <v>39</v>
      </c>
      <c r="C13" s="87">
        <v>63</v>
      </c>
      <c r="D13" s="87">
        <v>277</v>
      </c>
      <c r="E13" s="87">
        <v>6527</v>
      </c>
      <c r="F13" s="87">
        <v>15134</v>
      </c>
      <c r="G13" s="87">
        <v>79190</v>
      </c>
      <c r="H13" s="87">
        <v>10</v>
      </c>
      <c r="I13" s="87">
        <v>29</v>
      </c>
    </row>
    <row r="14" spans="1:9" ht="12" customHeight="1" x14ac:dyDescent="0.2">
      <c r="A14" s="84" t="s">
        <v>19</v>
      </c>
      <c r="B14" s="87">
        <v>35</v>
      </c>
      <c r="C14" s="87">
        <v>18</v>
      </c>
      <c r="D14" s="87">
        <v>92</v>
      </c>
      <c r="E14" s="87">
        <v>3092</v>
      </c>
      <c r="F14" s="87">
        <v>-665</v>
      </c>
      <c r="G14" s="87">
        <v>6878</v>
      </c>
      <c r="H14" s="87">
        <v>6</v>
      </c>
      <c r="I14" s="87">
        <v>29</v>
      </c>
    </row>
    <row r="15" spans="1:9" ht="12" customHeight="1" x14ac:dyDescent="0.2">
      <c r="A15" s="84" t="s">
        <v>20</v>
      </c>
      <c r="B15" s="87">
        <v>70</v>
      </c>
      <c r="C15" s="87">
        <v>83</v>
      </c>
      <c r="D15" s="87">
        <v>293</v>
      </c>
      <c r="E15" s="87">
        <v>9206</v>
      </c>
      <c r="F15" s="87">
        <v>2</v>
      </c>
      <c r="G15" s="87">
        <v>25183</v>
      </c>
      <c r="H15" s="87">
        <v>10</v>
      </c>
      <c r="I15" s="87">
        <v>60</v>
      </c>
    </row>
    <row r="16" spans="1:9" ht="12" customHeight="1" x14ac:dyDescent="0.2">
      <c r="A16" s="85" t="s">
        <v>21</v>
      </c>
      <c r="B16" s="87">
        <v>238</v>
      </c>
      <c r="C16" s="87">
        <v>319</v>
      </c>
      <c r="D16" s="87">
        <v>1345</v>
      </c>
      <c r="E16" s="87">
        <v>38220</v>
      </c>
      <c r="F16" s="87">
        <v>17839</v>
      </c>
      <c r="G16" s="87">
        <v>165256</v>
      </c>
      <c r="H16" s="87">
        <v>47</v>
      </c>
      <c r="I16" s="87">
        <v>191</v>
      </c>
    </row>
    <row r="17" spans="1:9" ht="3" customHeight="1" x14ac:dyDescent="0.2">
      <c r="A17" s="84"/>
      <c r="B17" s="87"/>
      <c r="C17" s="87"/>
      <c r="D17" s="87"/>
      <c r="E17" s="87"/>
      <c r="F17" s="87"/>
      <c r="G17" s="87"/>
      <c r="H17" s="87"/>
      <c r="I17" s="87"/>
    </row>
    <row r="18" spans="1:9" ht="12" customHeight="1" x14ac:dyDescent="0.2">
      <c r="A18" s="84" t="s">
        <v>22</v>
      </c>
      <c r="B18" s="87">
        <v>76</v>
      </c>
      <c r="C18" s="87">
        <v>39</v>
      </c>
      <c r="D18" s="87">
        <v>223</v>
      </c>
      <c r="E18" s="87">
        <v>6588</v>
      </c>
      <c r="F18" s="87">
        <v>13044</v>
      </c>
      <c r="G18" s="87">
        <v>41181</v>
      </c>
      <c r="H18" s="87">
        <v>20</v>
      </c>
      <c r="I18" s="87">
        <v>56</v>
      </c>
    </row>
    <row r="19" spans="1:9" ht="12" customHeight="1" x14ac:dyDescent="0.2">
      <c r="A19" s="84" t="s">
        <v>23</v>
      </c>
      <c r="B19" s="87">
        <v>14</v>
      </c>
      <c r="C19" s="87">
        <v>9</v>
      </c>
      <c r="D19" s="87">
        <v>57</v>
      </c>
      <c r="E19" s="87">
        <v>1419</v>
      </c>
      <c r="F19" s="87">
        <v>1232</v>
      </c>
      <c r="G19" s="87">
        <v>4414</v>
      </c>
      <c r="H19" s="87">
        <v>9</v>
      </c>
      <c r="I19" s="87">
        <v>5</v>
      </c>
    </row>
    <row r="20" spans="1:9" ht="12" customHeight="1" x14ac:dyDescent="0.2">
      <c r="A20" s="84" t="s">
        <v>24</v>
      </c>
      <c r="B20" s="87">
        <v>12</v>
      </c>
      <c r="C20" s="87">
        <v>10</v>
      </c>
      <c r="D20" s="87">
        <v>46</v>
      </c>
      <c r="E20" s="87">
        <v>1306</v>
      </c>
      <c r="F20" s="87">
        <v>80</v>
      </c>
      <c r="G20" s="87">
        <v>2663</v>
      </c>
      <c r="H20" s="87">
        <v>6</v>
      </c>
      <c r="I20" s="87">
        <v>6</v>
      </c>
    </row>
    <row r="21" spans="1:9" ht="12" customHeight="1" x14ac:dyDescent="0.2">
      <c r="A21" s="84" t="s">
        <v>25</v>
      </c>
      <c r="B21" s="87">
        <v>43</v>
      </c>
      <c r="C21" s="87">
        <v>20</v>
      </c>
      <c r="D21" s="87">
        <v>136</v>
      </c>
      <c r="E21" s="87">
        <v>3666</v>
      </c>
      <c r="F21" s="87">
        <v>1423</v>
      </c>
      <c r="G21" s="87">
        <v>9266</v>
      </c>
      <c r="H21" s="87">
        <v>15</v>
      </c>
      <c r="I21" s="87">
        <v>28</v>
      </c>
    </row>
    <row r="22" spans="1:9" ht="12" customHeight="1" x14ac:dyDescent="0.2">
      <c r="A22" s="84" t="s">
        <v>26</v>
      </c>
      <c r="B22" s="87">
        <v>81</v>
      </c>
      <c r="C22" s="87">
        <v>230</v>
      </c>
      <c r="D22" s="87">
        <v>759</v>
      </c>
      <c r="E22" s="87">
        <v>20845</v>
      </c>
      <c r="F22" s="87">
        <v>44958</v>
      </c>
      <c r="G22" s="87">
        <v>84837</v>
      </c>
      <c r="H22" s="87">
        <v>34</v>
      </c>
      <c r="I22" s="87">
        <v>47</v>
      </c>
    </row>
    <row r="23" spans="1:9" ht="12" customHeight="1" x14ac:dyDescent="0.2">
      <c r="A23" s="84" t="s">
        <v>27</v>
      </c>
      <c r="B23" s="87">
        <v>17</v>
      </c>
      <c r="C23" s="87">
        <v>19</v>
      </c>
      <c r="D23" s="87">
        <v>94</v>
      </c>
      <c r="E23" s="87">
        <v>1968</v>
      </c>
      <c r="F23" s="87">
        <v>2798</v>
      </c>
      <c r="G23" s="87">
        <v>6065</v>
      </c>
      <c r="H23" s="87">
        <v>11</v>
      </c>
      <c r="I23" s="87">
        <v>6</v>
      </c>
    </row>
    <row r="24" spans="1:9" ht="12" customHeight="1" x14ac:dyDescent="0.2">
      <c r="A24" s="84" t="s">
        <v>28</v>
      </c>
      <c r="B24" s="87">
        <v>71</v>
      </c>
      <c r="C24" s="87">
        <v>201</v>
      </c>
      <c r="D24" s="87">
        <v>943</v>
      </c>
      <c r="E24" s="87">
        <v>23044</v>
      </c>
      <c r="F24" s="87">
        <v>8000</v>
      </c>
      <c r="G24" s="87">
        <v>50681</v>
      </c>
      <c r="H24" s="87">
        <v>46</v>
      </c>
      <c r="I24" s="87">
        <v>25</v>
      </c>
    </row>
    <row r="25" spans="1:9" ht="12" customHeight="1" x14ac:dyDescent="0.2">
      <c r="A25" s="84" t="s">
        <v>29</v>
      </c>
      <c r="B25" s="87">
        <v>19</v>
      </c>
      <c r="C25" s="87">
        <v>19</v>
      </c>
      <c r="D25" s="87">
        <v>88</v>
      </c>
      <c r="E25" s="87">
        <v>2218</v>
      </c>
      <c r="F25" s="87">
        <v>1696</v>
      </c>
      <c r="G25" s="87">
        <v>9052</v>
      </c>
      <c r="H25" s="87">
        <v>7</v>
      </c>
      <c r="I25" s="87">
        <v>12</v>
      </c>
    </row>
    <row r="26" spans="1:9" ht="12" customHeight="1" x14ac:dyDescent="0.2">
      <c r="A26" s="84" t="s">
        <v>30</v>
      </c>
      <c r="B26" s="87">
        <v>2</v>
      </c>
      <c r="C26" s="87">
        <v>-1</v>
      </c>
      <c r="D26" s="87">
        <v>-1</v>
      </c>
      <c r="E26" s="87">
        <v>43</v>
      </c>
      <c r="F26" s="87">
        <v>0</v>
      </c>
      <c r="G26" s="87">
        <v>30</v>
      </c>
      <c r="H26" s="87">
        <v>0</v>
      </c>
      <c r="I26" s="87">
        <v>2</v>
      </c>
    </row>
    <row r="27" spans="1:9" ht="12" customHeight="1" x14ac:dyDescent="0.2">
      <c r="A27" s="84" t="s">
        <v>31</v>
      </c>
      <c r="B27" s="87">
        <v>10</v>
      </c>
      <c r="C27" s="87">
        <v>6</v>
      </c>
      <c r="D27" s="87">
        <v>21</v>
      </c>
      <c r="E27" s="87">
        <v>762</v>
      </c>
      <c r="F27" s="87">
        <v>613</v>
      </c>
      <c r="G27" s="87">
        <v>2836</v>
      </c>
      <c r="H27" s="87">
        <v>3</v>
      </c>
      <c r="I27" s="87">
        <v>7</v>
      </c>
    </row>
    <row r="28" spans="1:9" ht="12" customHeight="1" x14ac:dyDescent="0.2">
      <c r="A28" s="84" t="s">
        <v>32</v>
      </c>
      <c r="B28" s="87">
        <v>27</v>
      </c>
      <c r="C28" s="87">
        <v>25</v>
      </c>
      <c r="D28" s="87">
        <v>167</v>
      </c>
      <c r="E28" s="87">
        <v>4389</v>
      </c>
      <c r="F28" s="87">
        <v>623</v>
      </c>
      <c r="G28" s="87">
        <v>9118</v>
      </c>
      <c r="H28" s="87">
        <v>17</v>
      </c>
      <c r="I28" s="87">
        <v>10</v>
      </c>
    </row>
    <row r="29" spans="1:9" ht="12" customHeight="1" x14ac:dyDescent="0.2">
      <c r="A29" s="84" t="s">
        <v>33</v>
      </c>
      <c r="B29" s="87">
        <v>33</v>
      </c>
      <c r="C29" s="87">
        <v>36</v>
      </c>
      <c r="D29" s="87">
        <v>169</v>
      </c>
      <c r="E29" s="87">
        <v>4920</v>
      </c>
      <c r="F29" s="87">
        <v>2623</v>
      </c>
      <c r="G29" s="87">
        <v>12358</v>
      </c>
      <c r="H29" s="87">
        <v>14</v>
      </c>
      <c r="I29" s="87">
        <v>19</v>
      </c>
    </row>
    <row r="30" spans="1:9" ht="12" customHeight="1" x14ac:dyDescent="0.2">
      <c r="A30" s="84" t="s">
        <v>34</v>
      </c>
      <c r="B30" s="87">
        <v>16</v>
      </c>
      <c r="C30" s="87">
        <v>31</v>
      </c>
      <c r="D30" s="87">
        <v>133</v>
      </c>
      <c r="E30" s="87">
        <v>3027</v>
      </c>
      <c r="F30" s="87">
        <v>2806</v>
      </c>
      <c r="G30" s="87">
        <v>9599</v>
      </c>
      <c r="H30" s="87">
        <v>11</v>
      </c>
      <c r="I30" s="87">
        <v>5</v>
      </c>
    </row>
    <row r="31" spans="1:9" ht="12" customHeight="1" x14ac:dyDescent="0.2">
      <c r="A31" s="84" t="s">
        <v>35</v>
      </c>
      <c r="B31" s="87">
        <v>18</v>
      </c>
      <c r="C31" s="87">
        <v>5</v>
      </c>
      <c r="D31" s="87">
        <v>31</v>
      </c>
      <c r="E31" s="87">
        <v>1298</v>
      </c>
      <c r="F31" s="87">
        <v>5586</v>
      </c>
      <c r="G31" s="87">
        <v>8480</v>
      </c>
      <c r="H31" s="87">
        <v>6</v>
      </c>
      <c r="I31" s="87">
        <v>12</v>
      </c>
    </row>
    <row r="32" spans="1:9" ht="12" customHeight="1" x14ac:dyDescent="0.2">
      <c r="A32" s="84" t="s">
        <v>36</v>
      </c>
      <c r="B32" s="87">
        <v>112</v>
      </c>
      <c r="C32" s="87">
        <v>372</v>
      </c>
      <c r="D32" s="87">
        <v>1092</v>
      </c>
      <c r="E32" s="87">
        <v>26706</v>
      </c>
      <c r="F32" s="87">
        <v>22174</v>
      </c>
      <c r="G32" s="87">
        <v>70476</v>
      </c>
      <c r="H32" s="87">
        <v>59</v>
      </c>
      <c r="I32" s="87">
        <v>53</v>
      </c>
    </row>
    <row r="33" spans="1:9" ht="12" customHeight="1" x14ac:dyDescent="0.2">
      <c r="A33" s="84" t="s">
        <v>37</v>
      </c>
      <c r="B33" s="87">
        <v>22</v>
      </c>
      <c r="C33" s="87">
        <v>59</v>
      </c>
      <c r="D33" s="87">
        <v>248</v>
      </c>
      <c r="E33" s="87">
        <v>6723</v>
      </c>
      <c r="F33" s="87">
        <v>4051</v>
      </c>
      <c r="G33" s="87">
        <v>16636</v>
      </c>
      <c r="H33" s="87">
        <v>5</v>
      </c>
      <c r="I33" s="87">
        <v>17</v>
      </c>
    </row>
    <row r="34" spans="1:9" ht="12" customHeight="1" x14ac:dyDescent="0.2">
      <c r="A34" s="84" t="s">
        <v>38</v>
      </c>
      <c r="B34" s="87">
        <v>16</v>
      </c>
      <c r="C34" s="87">
        <v>25</v>
      </c>
      <c r="D34" s="87">
        <v>88</v>
      </c>
      <c r="E34" s="87">
        <v>2532</v>
      </c>
      <c r="F34" s="87">
        <v>2181</v>
      </c>
      <c r="G34" s="87">
        <v>10923</v>
      </c>
      <c r="H34" s="87">
        <v>6</v>
      </c>
      <c r="I34" s="87">
        <v>10</v>
      </c>
    </row>
    <row r="35" spans="1:9" ht="12" customHeight="1" x14ac:dyDescent="0.2">
      <c r="A35" s="84" t="s">
        <v>39</v>
      </c>
      <c r="B35" s="87">
        <v>78</v>
      </c>
      <c r="C35" s="87">
        <v>76</v>
      </c>
      <c r="D35" s="87">
        <v>375</v>
      </c>
      <c r="E35" s="87">
        <v>9493</v>
      </c>
      <c r="F35" s="87">
        <v>3313</v>
      </c>
      <c r="G35" s="87">
        <v>17193</v>
      </c>
      <c r="H35" s="87">
        <v>51</v>
      </c>
      <c r="I35" s="87">
        <v>27</v>
      </c>
    </row>
    <row r="36" spans="1:9" ht="12" customHeight="1" x14ac:dyDescent="0.2">
      <c r="A36" s="85" t="s">
        <v>40</v>
      </c>
      <c r="B36" s="87">
        <v>667</v>
      </c>
      <c r="C36" s="87">
        <v>1181</v>
      </c>
      <c r="D36" s="87">
        <v>4669</v>
      </c>
      <c r="E36" s="87">
        <v>120947</v>
      </c>
      <c r="F36" s="87">
        <v>117201</v>
      </c>
      <c r="G36" s="87">
        <v>365808</v>
      </c>
      <c r="H36" s="87">
        <v>320</v>
      </c>
      <c r="I36" s="87">
        <v>347</v>
      </c>
    </row>
    <row r="37" spans="1:9" ht="3" customHeight="1" x14ac:dyDescent="0.2">
      <c r="A37" s="84"/>
      <c r="B37" s="87"/>
      <c r="C37" s="87"/>
      <c r="D37" s="87"/>
      <c r="E37" s="87"/>
      <c r="F37" s="87"/>
      <c r="G37" s="87"/>
      <c r="H37" s="87"/>
      <c r="I37" s="87"/>
    </row>
    <row r="38" spans="1:9" ht="12" customHeight="1" x14ac:dyDescent="0.2">
      <c r="A38" s="85" t="s">
        <v>41</v>
      </c>
      <c r="B38" s="88">
        <v>905</v>
      </c>
      <c r="C38" s="88">
        <v>1500</v>
      </c>
      <c r="D38" s="88">
        <v>6014</v>
      </c>
      <c r="E38" s="88">
        <v>159167</v>
      </c>
      <c r="F38" s="88">
        <v>135040</v>
      </c>
      <c r="G38" s="88">
        <v>531064</v>
      </c>
      <c r="H38" s="88">
        <v>367</v>
      </c>
      <c r="I38" s="88">
        <v>538</v>
      </c>
    </row>
    <row r="39" spans="1:9" s="90" customFormat="1" ht="6" customHeight="1" x14ac:dyDescent="0.2">
      <c r="A39" s="89" t="s">
        <v>116</v>
      </c>
    </row>
    <row r="40" spans="1:9" ht="12.75" customHeight="1" x14ac:dyDescent="0.2">
      <c r="A40" s="91" t="s">
        <v>114</v>
      </c>
    </row>
    <row r="42" spans="1:9" ht="12.75" customHeight="1" x14ac:dyDescent="0.2">
      <c r="B42" s="94"/>
      <c r="C42" s="94"/>
      <c r="D42" s="94"/>
      <c r="E42" s="94"/>
      <c r="F42" s="94"/>
      <c r="G42" s="94"/>
      <c r="H42" s="94"/>
      <c r="I42" s="94"/>
    </row>
  </sheetData>
  <mergeCells count="7">
    <mergeCell ref="I7:I8"/>
    <mergeCell ref="A6:A9"/>
    <mergeCell ref="B7:B8"/>
    <mergeCell ref="C7:C8"/>
    <mergeCell ref="F7:F8"/>
    <mergeCell ref="G7:G8"/>
    <mergeCell ref="H7:H8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4"/>
  <dimension ref="A1:I70"/>
  <sheetViews>
    <sheetView zoomScaleNormal="100" workbookViewId="0">
      <selection activeCell="A42" sqref="A42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7" width="8.71093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9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9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9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9" ht="13.35" customHeight="1" x14ac:dyDescent="0.2">
      <c r="A4" s="69" t="s">
        <v>124</v>
      </c>
      <c r="B4" s="68"/>
      <c r="C4" s="68"/>
      <c r="D4" s="68"/>
      <c r="E4" s="68"/>
      <c r="F4" s="68"/>
      <c r="G4" s="68"/>
      <c r="H4" s="68"/>
      <c r="I4" s="68"/>
    </row>
    <row r="5" spans="1:9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9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9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9" ht="24" customHeight="1" thickBot="1" x14ac:dyDescent="0.25">
      <c r="A8" s="107"/>
      <c r="B8" s="108"/>
      <c r="C8" s="108"/>
      <c r="D8" s="74" t="s">
        <v>107</v>
      </c>
      <c r="E8" s="74" t="s">
        <v>108</v>
      </c>
      <c r="F8" s="108"/>
      <c r="G8" s="110"/>
      <c r="H8" s="108"/>
      <c r="I8" s="105"/>
    </row>
    <row r="9" spans="1:9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118</v>
      </c>
      <c r="H9" s="75" t="s">
        <v>15</v>
      </c>
      <c r="I9" s="79"/>
    </row>
    <row r="10" spans="1:9" ht="3.95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9" ht="12" customHeight="1" x14ac:dyDescent="0.2">
      <c r="A11" s="82" t="s">
        <v>16</v>
      </c>
      <c r="B11" s="87">
        <v>48</v>
      </c>
      <c r="C11" s="87">
        <v>18</v>
      </c>
      <c r="D11" s="87">
        <v>60</v>
      </c>
      <c r="E11" s="87">
        <v>3058</v>
      </c>
      <c r="F11" s="87">
        <v>24422</v>
      </c>
      <c r="G11" s="87">
        <v>89089</v>
      </c>
      <c r="H11" s="87">
        <v>5</v>
      </c>
      <c r="I11" s="87">
        <v>43</v>
      </c>
    </row>
    <row r="12" spans="1:9" ht="12" customHeight="1" x14ac:dyDescent="0.2">
      <c r="A12" s="84" t="s">
        <v>17</v>
      </c>
      <c r="B12" s="87">
        <v>56</v>
      </c>
      <c r="C12" s="87">
        <v>429</v>
      </c>
      <c r="D12" s="87">
        <v>1118</v>
      </c>
      <c r="E12" s="87">
        <v>28682</v>
      </c>
      <c r="F12" s="87">
        <v>28792</v>
      </c>
      <c r="G12" s="87">
        <v>69098</v>
      </c>
      <c r="H12" s="87">
        <v>28</v>
      </c>
      <c r="I12" s="87">
        <v>28</v>
      </c>
    </row>
    <row r="13" spans="1:9" ht="12" customHeight="1" x14ac:dyDescent="0.2">
      <c r="A13" s="84" t="s">
        <v>18</v>
      </c>
      <c r="B13" s="87">
        <v>49</v>
      </c>
      <c r="C13" s="87">
        <v>37</v>
      </c>
      <c r="D13" s="87">
        <v>181</v>
      </c>
      <c r="E13" s="87">
        <v>5069</v>
      </c>
      <c r="F13" s="87">
        <v>10884</v>
      </c>
      <c r="G13" s="87">
        <v>29136</v>
      </c>
      <c r="H13" s="87">
        <v>10</v>
      </c>
      <c r="I13" s="87">
        <v>39</v>
      </c>
    </row>
    <row r="14" spans="1:9" ht="12" customHeight="1" x14ac:dyDescent="0.2">
      <c r="A14" s="84" t="s">
        <v>19</v>
      </c>
      <c r="B14" s="87">
        <v>15</v>
      </c>
      <c r="C14" s="87">
        <v>16</v>
      </c>
      <c r="D14" s="87">
        <v>97</v>
      </c>
      <c r="E14" s="87">
        <v>3073</v>
      </c>
      <c r="F14" s="87">
        <v>983</v>
      </c>
      <c r="G14" s="87">
        <v>8540</v>
      </c>
      <c r="H14" s="87">
        <v>4</v>
      </c>
      <c r="I14" s="87">
        <v>11</v>
      </c>
    </row>
    <row r="15" spans="1:9" ht="12" customHeight="1" x14ac:dyDescent="0.2">
      <c r="A15" s="84" t="s">
        <v>20</v>
      </c>
      <c r="B15" s="87">
        <v>69</v>
      </c>
      <c r="C15" s="87">
        <v>65</v>
      </c>
      <c r="D15" s="87">
        <v>267</v>
      </c>
      <c r="E15" s="87">
        <v>8591</v>
      </c>
      <c r="F15" s="87">
        <v>7190</v>
      </c>
      <c r="G15" s="87">
        <v>47952</v>
      </c>
      <c r="H15" s="87">
        <v>9</v>
      </c>
      <c r="I15" s="87">
        <v>60</v>
      </c>
    </row>
    <row r="16" spans="1:9" ht="12" customHeight="1" x14ac:dyDescent="0.2">
      <c r="A16" s="85" t="s">
        <v>21</v>
      </c>
      <c r="B16" s="87">
        <v>237</v>
      </c>
      <c r="C16" s="87">
        <v>565</v>
      </c>
      <c r="D16" s="87">
        <v>1723</v>
      </c>
      <c r="E16" s="87">
        <v>48473</v>
      </c>
      <c r="F16" s="87">
        <v>72271</v>
      </c>
      <c r="G16" s="87">
        <v>243815</v>
      </c>
      <c r="H16" s="87">
        <v>56</v>
      </c>
      <c r="I16" s="87">
        <v>181</v>
      </c>
    </row>
    <row r="17" spans="1:9" ht="3" customHeight="1" x14ac:dyDescent="0.2">
      <c r="A17" s="84"/>
      <c r="B17" s="87"/>
      <c r="C17" s="87"/>
      <c r="D17" s="87"/>
      <c r="E17" s="87"/>
      <c r="F17" s="87"/>
      <c r="G17" s="87"/>
      <c r="H17" s="87"/>
      <c r="I17" s="87"/>
    </row>
    <row r="18" spans="1:9" ht="12" customHeight="1" x14ac:dyDescent="0.2">
      <c r="A18" s="84" t="s">
        <v>22</v>
      </c>
      <c r="B18" s="87">
        <v>92</v>
      </c>
      <c r="C18" s="87">
        <v>372</v>
      </c>
      <c r="D18" s="87">
        <v>1268</v>
      </c>
      <c r="E18" s="87">
        <v>28331</v>
      </c>
      <c r="F18" s="87">
        <v>41035</v>
      </c>
      <c r="G18" s="87">
        <v>97959</v>
      </c>
      <c r="H18" s="87">
        <v>40</v>
      </c>
      <c r="I18" s="87">
        <v>52</v>
      </c>
    </row>
    <row r="19" spans="1:9" ht="12" customHeight="1" x14ac:dyDescent="0.2">
      <c r="A19" s="84" t="s">
        <v>23</v>
      </c>
      <c r="B19" s="87">
        <v>28</v>
      </c>
      <c r="C19" s="87">
        <v>86</v>
      </c>
      <c r="D19" s="87">
        <v>398</v>
      </c>
      <c r="E19" s="87">
        <v>8545</v>
      </c>
      <c r="F19" s="87">
        <v>431</v>
      </c>
      <c r="G19" s="87">
        <v>9500</v>
      </c>
      <c r="H19" s="87">
        <v>21</v>
      </c>
      <c r="I19" s="87">
        <v>7</v>
      </c>
    </row>
    <row r="20" spans="1:9" ht="12" customHeight="1" x14ac:dyDescent="0.2">
      <c r="A20" s="84" t="s">
        <v>24</v>
      </c>
      <c r="B20" s="87">
        <v>8</v>
      </c>
      <c r="C20" s="87">
        <v>3</v>
      </c>
      <c r="D20" s="87">
        <v>17</v>
      </c>
      <c r="E20" s="87">
        <v>449</v>
      </c>
      <c r="F20" s="87">
        <v>233</v>
      </c>
      <c r="G20" s="87">
        <v>1521</v>
      </c>
      <c r="H20" s="87">
        <v>1</v>
      </c>
      <c r="I20" s="87">
        <v>7</v>
      </c>
    </row>
    <row r="21" spans="1:9" ht="12" customHeight="1" x14ac:dyDescent="0.2">
      <c r="A21" s="84" t="s">
        <v>25</v>
      </c>
      <c r="B21" s="87">
        <v>31</v>
      </c>
      <c r="C21" s="87">
        <v>46</v>
      </c>
      <c r="D21" s="87">
        <v>137</v>
      </c>
      <c r="E21" s="87">
        <v>4464</v>
      </c>
      <c r="F21" s="87">
        <v>4033</v>
      </c>
      <c r="G21" s="87">
        <v>13754</v>
      </c>
      <c r="H21" s="87">
        <v>13</v>
      </c>
      <c r="I21" s="87">
        <v>18</v>
      </c>
    </row>
    <row r="22" spans="1:9" ht="12" customHeight="1" x14ac:dyDescent="0.2">
      <c r="A22" s="84" t="s">
        <v>26</v>
      </c>
      <c r="B22" s="87">
        <v>52</v>
      </c>
      <c r="C22" s="87">
        <v>141</v>
      </c>
      <c r="D22" s="87">
        <v>650</v>
      </c>
      <c r="E22" s="87">
        <v>15245</v>
      </c>
      <c r="F22" s="87">
        <v>11966</v>
      </c>
      <c r="G22" s="87">
        <v>33914</v>
      </c>
      <c r="H22" s="87">
        <v>23</v>
      </c>
      <c r="I22" s="87">
        <v>29</v>
      </c>
    </row>
    <row r="23" spans="1:9" ht="12" customHeight="1" x14ac:dyDescent="0.2">
      <c r="A23" s="84" t="s">
        <v>27</v>
      </c>
      <c r="B23" s="87">
        <v>25</v>
      </c>
      <c r="C23" s="87">
        <v>51</v>
      </c>
      <c r="D23" s="87">
        <v>205</v>
      </c>
      <c r="E23" s="87">
        <v>4600</v>
      </c>
      <c r="F23" s="87">
        <v>26347</v>
      </c>
      <c r="G23" s="87">
        <v>31689</v>
      </c>
      <c r="H23" s="87">
        <v>21</v>
      </c>
      <c r="I23" s="87">
        <v>4</v>
      </c>
    </row>
    <row r="24" spans="1:9" ht="12" customHeight="1" x14ac:dyDescent="0.2">
      <c r="A24" s="84" t="s">
        <v>28</v>
      </c>
      <c r="B24" s="87">
        <v>37</v>
      </c>
      <c r="C24" s="87">
        <v>44</v>
      </c>
      <c r="D24" s="87">
        <v>211</v>
      </c>
      <c r="E24" s="87">
        <v>5274</v>
      </c>
      <c r="F24" s="87">
        <v>8543</v>
      </c>
      <c r="G24" s="87">
        <v>25803</v>
      </c>
      <c r="H24" s="87">
        <v>15</v>
      </c>
      <c r="I24" s="87">
        <v>22</v>
      </c>
    </row>
    <row r="25" spans="1:9" ht="12" customHeight="1" x14ac:dyDescent="0.2">
      <c r="A25" s="84" t="s">
        <v>29</v>
      </c>
      <c r="B25" s="87">
        <v>4</v>
      </c>
      <c r="C25" s="87">
        <v>0</v>
      </c>
      <c r="D25" s="87">
        <v>1</v>
      </c>
      <c r="E25" s="87">
        <v>45</v>
      </c>
      <c r="F25" s="87">
        <v>1344</v>
      </c>
      <c r="G25" s="87">
        <v>2300</v>
      </c>
      <c r="H25" s="87">
        <v>3</v>
      </c>
      <c r="I25" s="87">
        <v>1</v>
      </c>
    </row>
    <row r="26" spans="1:9" ht="12" customHeight="1" x14ac:dyDescent="0.2">
      <c r="A26" s="84" t="s">
        <v>30</v>
      </c>
      <c r="B26" s="87">
        <v>4</v>
      </c>
      <c r="C26" s="87">
        <v>1</v>
      </c>
      <c r="D26" s="87">
        <v>6</v>
      </c>
      <c r="E26" s="87">
        <v>182</v>
      </c>
      <c r="F26" s="87">
        <v>-31</v>
      </c>
      <c r="G26" s="87">
        <v>478</v>
      </c>
      <c r="H26" s="87">
        <v>1</v>
      </c>
      <c r="I26" s="87">
        <v>3</v>
      </c>
    </row>
    <row r="27" spans="1:9" ht="12" customHeight="1" x14ac:dyDescent="0.2">
      <c r="A27" s="84" t="s">
        <v>31</v>
      </c>
      <c r="B27" s="87">
        <v>13</v>
      </c>
      <c r="C27" s="87">
        <v>14</v>
      </c>
      <c r="D27" s="87">
        <v>61</v>
      </c>
      <c r="E27" s="87">
        <v>1344</v>
      </c>
      <c r="F27" s="87">
        <v>800</v>
      </c>
      <c r="G27" s="87">
        <v>2659</v>
      </c>
      <c r="H27" s="87">
        <v>7</v>
      </c>
      <c r="I27" s="87">
        <v>6</v>
      </c>
    </row>
    <row r="28" spans="1:9" ht="12" customHeight="1" x14ac:dyDescent="0.2">
      <c r="A28" s="84" t="s">
        <v>32</v>
      </c>
      <c r="B28" s="87">
        <v>30</v>
      </c>
      <c r="C28" s="87">
        <v>25</v>
      </c>
      <c r="D28" s="87">
        <v>119</v>
      </c>
      <c r="E28" s="87">
        <v>3175</v>
      </c>
      <c r="F28" s="87">
        <v>3144</v>
      </c>
      <c r="G28" s="87">
        <v>7867</v>
      </c>
      <c r="H28" s="87">
        <v>19</v>
      </c>
      <c r="I28" s="87">
        <v>11</v>
      </c>
    </row>
    <row r="29" spans="1:9" ht="12" customHeight="1" x14ac:dyDescent="0.2">
      <c r="A29" s="84" t="s">
        <v>33</v>
      </c>
      <c r="B29" s="87">
        <v>38</v>
      </c>
      <c r="C29" s="87">
        <v>66</v>
      </c>
      <c r="D29" s="87">
        <v>298</v>
      </c>
      <c r="E29" s="87">
        <v>7568</v>
      </c>
      <c r="F29" s="87">
        <v>3279</v>
      </c>
      <c r="G29" s="87">
        <v>12561</v>
      </c>
      <c r="H29" s="87">
        <v>20</v>
      </c>
      <c r="I29" s="87">
        <v>18</v>
      </c>
    </row>
    <row r="30" spans="1:9" ht="12" customHeight="1" x14ac:dyDescent="0.2">
      <c r="A30" s="84" t="s">
        <v>34</v>
      </c>
      <c r="B30" s="87">
        <v>16</v>
      </c>
      <c r="C30" s="87">
        <v>12</v>
      </c>
      <c r="D30" s="87">
        <v>78</v>
      </c>
      <c r="E30" s="87">
        <v>1712</v>
      </c>
      <c r="F30" s="87">
        <v>1415</v>
      </c>
      <c r="G30" s="87">
        <v>2102</v>
      </c>
      <c r="H30" s="87">
        <v>13</v>
      </c>
      <c r="I30" s="87">
        <v>3</v>
      </c>
    </row>
    <row r="31" spans="1:9" ht="12" customHeight="1" x14ac:dyDescent="0.2">
      <c r="A31" s="84" t="s">
        <v>35</v>
      </c>
      <c r="B31" s="87">
        <v>60</v>
      </c>
      <c r="C31" s="87">
        <v>11</v>
      </c>
      <c r="D31" s="87">
        <v>75</v>
      </c>
      <c r="E31" s="87">
        <v>2131</v>
      </c>
      <c r="F31" s="87">
        <v>3421</v>
      </c>
      <c r="G31" s="87">
        <v>21305</v>
      </c>
      <c r="H31" s="87">
        <v>16</v>
      </c>
      <c r="I31" s="87">
        <v>44</v>
      </c>
    </row>
    <row r="32" spans="1:9" ht="12" customHeight="1" x14ac:dyDescent="0.2">
      <c r="A32" s="84" t="s">
        <v>36</v>
      </c>
      <c r="B32" s="87">
        <v>94</v>
      </c>
      <c r="C32" s="87">
        <v>288</v>
      </c>
      <c r="D32" s="87">
        <v>1120</v>
      </c>
      <c r="E32" s="87">
        <v>21784</v>
      </c>
      <c r="F32" s="87">
        <v>14171</v>
      </c>
      <c r="G32" s="87">
        <v>64678</v>
      </c>
      <c r="H32" s="87">
        <v>46</v>
      </c>
      <c r="I32" s="87">
        <v>48</v>
      </c>
    </row>
    <row r="33" spans="1:9" ht="12" customHeight="1" x14ac:dyDescent="0.2">
      <c r="A33" s="84" t="s">
        <v>37</v>
      </c>
      <c r="B33" s="87">
        <v>14</v>
      </c>
      <c r="C33" s="87">
        <v>5</v>
      </c>
      <c r="D33" s="87">
        <v>-4</v>
      </c>
      <c r="E33" s="87">
        <v>985</v>
      </c>
      <c r="F33" s="87">
        <v>453</v>
      </c>
      <c r="G33" s="87">
        <v>5055</v>
      </c>
      <c r="H33" s="87">
        <v>4</v>
      </c>
      <c r="I33" s="87">
        <v>10</v>
      </c>
    </row>
    <row r="34" spans="1:9" ht="12" customHeight="1" x14ac:dyDescent="0.2">
      <c r="A34" s="84" t="s">
        <v>38</v>
      </c>
      <c r="B34" s="87">
        <v>32</v>
      </c>
      <c r="C34" s="87">
        <v>11</v>
      </c>
      <c r="D34" s="87">
        <v>88</v>
      </c>
      <c r="E34" s="87">
        <v>2972</v>
      </c>
      <c r="F34" s="87">
        <v>-493</v>
      </c>
      <c r="G34" s="87">
        <v>6120</v>
      </c>
      <c r="H34" s="87">
        <v>8</v>
      </c>
      <c r="I34" s="87">
        <v>24</v>
      </c>
    </row>
    <row r="35" spans="1:9" ht="12" customHeight="1" x14ac:dyDescent="0.2">
      <c r="A35" s="84" t="s">
        <v>39</v>
      </c>
      <c r="B35" s="87">
        <v>55</v>
      </c>
      <c r="C35" s="87">
        <v>140</v>
      </c>
      <c r="D35" s="87">
        <v>608</v>
      </c>
      <c r="E35" s="87">
        <v>12626</v>
      </c>
      <c r="F35" s="87">
        <v>3765</v>
      </c>
      <c r="G35" s="87">
        <v>19134</v>
      </c>
      <c r="H35" s="87">
        <v>34</v>
      </c>
      <c r="I35" s="87">
        <v>21</v>
      </c>
    </row>
    <row r="36" spans="1:9" ht="12" customHeight="1" x14ac:dyDescent="0.2">
      <c r="A36" s="85" t="s">
        <v>40</v>
      </c>
      <c r="B36" s="87">
        <v>633</v>
      </c>
      <c r="C36" s="87">
        <v>1316</v>
      </c>
      <c r="D36" s="87">
        <v>5336</v>
      </c>
      <c r="E36" s="87">
        <v>121432</v>
      </c>
      <c r="F36" s="87">
        <v>123856</v>
      </c>
      <c r="G36" s="87">
        <v>358399</v>
      </c>
      <c r="H36" s="87">
        <v>305</v>
      </c>
      <c r="I36" s="87">
        <v>328</v>
      </c>
    </row>
    <row r="37" spans="1:9" ht="3" customHeight="1" x14ac:dyDescent="0.2">
      <c r="A37" s="84"/>
      <c r="B37" s="87"/>
      <c r="C37" s="87"/>
      <c r="D37" s="87"/>
      <c r="E37" s="87"/>
      <c r="F37" s="87"/>
      <c r="G37" s="87"/>
      <c r="H37" s="87"/>
      <c r="I37" s="87"/>
    </row>
    <row r="38" spans="1:9" ht="12" customHeight="1" x14ac:dyDescent="0.2">
      <c r="A38" s="85" t="s">
        <v>41</v>
      </c>
      <c r="B38" s="88">
        <v>870</v>
      </c>
      <c r="C38" s="88">
        <v>1881</v>
      </c>
      <c r="D38" s="88">
        <v>7059</v>
      </c>
      <c r="E38" s="88">
        <v>169905</v>
      </c>
      <c r="F38" s="88">
        <v>196127</v>
      </c>
      <c r="G38" s="88">
        <v>602214</v>
      </c>
      <c r="H38" s="88">
        <v>361</v>
      </c>
      <c r="I38" s="88">
        <v>509</v>
      </c>
    </row>
    <row r="39" spans="1:9" s="90" customFormat="1" ht="6" customHeight="1" x14ac:dyDescent="0.2">
      <c r="A39" s="89" t="s">
        <v>116</v>
      </c>
    </row>
    <row r="40" spans="1:9" ht="12.75" customHeight="1" x14ac:dyDescent="0.2">
      <c r="A40" s="91" t="s">
        <v>114</v>
      </c>
    </row>
    <row r="42" spans="1:9" ht="12.75" customHeight="1" x14ac:dyDescent="0.2">
      <c r="B42" s="87"/>
      <c r="C42" s="87"/>
      <c r="D42" s="87"/>
      <c r="E42" s="87"/>
      <c r="F42" s="87"/>
      <c r="G42" s="87"/>
      <c r="H42" s="87"/>
      <c r="I42" s="87"/>
    </row>
    <row r="43" spans="1:9" ht="12.75" customHeight="1" x14ac:dyDescent="0.2">
      <c r="B43" s="93"/>
      <c r="C43" s="93"/>
      <c r="D43" s="93"/>
      <c r="E43" s="93"/>
      <c r="F43" s="93"/>
      <c r="G43" s="93"/>
      <c r="H43" s="93"/>
      <c r="I43" s="93"/>
    </row>
    <row r="44" spans="1:9" ht="12.75" customHeight="1" x14ac:dyDescent="0.2">
      <c r="B44" s="93"/>
      <c r="C44" s="93"/>
      <c r="D44" s="93"/>
      <c r="E44" s="93"/>
      <c r="F44" s="93"/>
      <c r="G44" s="93"/>
      <c r="H44" s="93"/>
      <c r="I44" s="93"/>
    </row>
    <row r="45" spans="1:9" ht="12.75" customHeight="1" x14ac:dyDescent="0.2">
      <c r="B45" s="93"/>
      <c r="C45" s="93"/>
      <c r="D45" s="93"/>
      <c r="E45" s="93"/>
      <c r="F45" s="93"/>
      <c r="G45" s="93"/>
      <c r="H45" s="93"/>
      <c r="I45" s="93"/>
    </row>
    <row r="46" spans="1:9" ht="12.75" customHeight="1" x14ac:dyDescent="0.2">
      <c r="B46" s="93"/>
      <c r="C46" s="93"/>
      <c r="D46" s="93"/>
      <c r="E46" s="93"/>
      <c r="F46" s="93"/>
      <c r="G46" s="93"/>
      <c r="H46" s="93"/>
      <c r="I46" s="93"/>
    </row>
    <row r="47" spans="1:9" ht="12.75" customHeight="1" x14ac:dyDescent="0.2">
      <c r="B47" s="93"/>
      <c r="C47" s="93"/>
      <c r="D47" s="93"/>
      <c r="E47" s="93"/>
      <c r="F47" s="93"/>
      <c r="G47" s="93"/>
      <c r="H47" s="93"/>
      <c r="I47" s="93"/>
    </row>
    <row r="48" spans="1:9" ht="12.75" customHeight="1" x14ac:dyDescent="0.2">
      <c r="B48" s="93"/>
      <c r="C48" s="93"/>
      <c r="D48" s="93"/>
      <c r="E48" s="93"/>
      <c r="F48" s="93"/>
      <c r="G48" s="93"/>
      <c r="H48" s="93"/>
      <c r="I48" s="93"/>
    </row>
    <row r="49" spans="2:9" ht="12.75" customHeight="1" x14ac:dyDescent="0.2">
      <c r="B49" s="93"/>
      <c r="C49" s="93"/>
      <c r="D49" s="93"/>
      <c r="E49" s="93"/>
      <c r="F49" s="93"/>
      <c r="G49" s="93"/>
      <c r="H49" s="93"/>
      <c r="I49" s="93"/>
    </row>
    <row r="50" spans="2:9" ht="12.75" customHeight="1" x14ac:dyDescent="0.2">
      <c r="B50" s="93"/>
      <c r="C50" s="93"/>
      <c r="D50" s="93"/>
      <c r="E50" s="93"/>
      <c r="F50" s="93"/>
      <c r="G50" s="93"/>
      <c r="H50" s="93"/>
      <c r="I50" s="93"/>
    </row>
    <row r="51" spans="2:9" ht="12.75" customHeight="1" x14ac:dyDescent="0.2">
      <c r="B51" s="93"/>
      <c r="C51" s="93"/>
      <c r="D51" s="93"/>
      <c r="E51" s="93"/>
      <c r="F51" s="93"/>
      <c r="G51" s="93"/>
      <c r="H51" s="93"/>
      <c r="I51" s="93"/>
    </row>
    <row r="52" spans="2:9" ht="12.75" customHeight="1" x14ac:dyDescent="0.2">
      <c r="B52" s="93"/>
      <c r="C52" s="93"/>
      <c r="D52" s="93"/>
      <c r="E52" s="93"/>
      <c r="F52" s="93"/>
      <c r="G52" s="93"/>
      <c r="H52" s="93"/>
      <c r="I52" s="93"/>
    </row>
    <row r="53" spans="2:9" ht="12.75" customHeight="1" x14ac:dyDescent="0.2">
      <c r="B53" s="93"/>
      <c r="C53" s="93"/>
      <c r="D53" s="93"/>
      <c r="E53" s="93"/>
      <c r="F53" s="93"/>
      <c r="G53" s="93"/>
      <c r="H53" s="93"/>
      <c r="I53" s="93"/>
    </row>
    <row r="54" spans="2:9" ht="12.75" customHeight="1" x14ac:dyDescent="0.2">
      <c r="B54" s="93"/>
      <c r="C54" s="93"/>
      <c r="D54" s="93"/>
      <c r="E54" s="93"/>
      <c r="F54" s="93"/>
      <c r="G54" s="93"/>
      <c r="H54" s="93"/>
      <c r="I54" s="93"/>
    </row>
    <row r="55" spans="2:9" ht="12.75" customHeight="1" x14ac:dyDescent="0.2">
      <c r="B55" s="93"/>
      <c r="C55" s="93"/>
      <c r="D55" s="93"/>
      <c r="E55" s="93"/>
      <c r="F55" s="93"/>
      <c r="G55" s="93"/>
      <c r="H55" s="93"/>
      <c r="I55" s="93"/>
    </row>
    <row r="56" spans="2:9" ht="12.75" customHeight="1" x14ac:dyDescent="0.2">
      <c r="B56" s="93"/>
      <c r="C56" s="93"/>
      <c r="D56" s="93"/>
      <c r="E56" s="93"/>
      <c r="F56" s="93"/>
      <c r="G56" s="93"/>
      <c r="H56" s="93"/>
      <c r="I56" s="93"/>
    </row>
    <row r="57" spans="2:9" ht="12.75" customHeight="1" x14ac:dyDescent="0.2">
      <c r="B57" s="93"/>
      <c r="C57" s="93"/>
      <c r="D57" s="93"/>
      <c r="E57" s="93"/>
      <c r="F57" s="93"/>
      <c r="G57" s="93"/>
      <c r="H57" s="93"/>
      <c r="I57" s="93"/>
    </row>
    <row r="58" spans="2:9" ht="12.75" customHeight="1" x14ac:dyDescent="0.2">
      <c r="B58" s="93"/>
      <c r="C58" s="93"/>
      <c r="D58" s="93"/>
      <c r="E58" s="93"/>
      <c r="F58" s="93"/>
      <c r="G58" s="93"/>
      <c r="H58" s="93"/>
      <c r="I58" s="93"/>
    </row>
    <row r="59" spans="2:9" ht="12.75" customHeight="1" x14ac:dyDescent="0.2">
      <c r="B59" s="93"/>
      <c r="C59" s="93"/>
      <c r="D59" s="93"/>
      <c r="E59" s="93"/>
      <c r="F59" s="93"/>
      <c r="G59" s="93"/>
      <c r="H59" s="93"/>
      <c r="I59" s="93"/>
    </row>
    <row r="60" spans="2:9" ht="12.75" customHeight="1" x14ac:dyDescent="0.2">
      <c r="B60" s="93"/>
      <c r="C60" s="93"/>
      <c r="D60" s="93"/>
      <c r="E60" s="93"/>
      <c r="F60" s="93"/>
      <c r="G60" s="93"/>
      <c r="H60" s="93"/>
      <c r="I60" s="93"/>
    </row>
    <row r="61" spans="2:9" ht="12.75" customHeight="1" x14ac:dyDescent="0.2">
      <c r="B61" s="93"/>
      <c r="C61" s="93"/>
      <c r="D61" s="93"/>
      <c r="E61" s="93"/>
      <c r="F61" s="93"/>
      <c r="G61" s="93"/>
      <c r="H61" s="93"/>
      <c r="I61" s="93"/>
    </row>
    <row r="62" spans="2:9" ht="12.75" customHeight="1" x14ac:dyDescent="0.2">
      <c r="B62" s="93"/>
      <c r="C62" s="93"/>
      <c r="D62" s="93"/>
      <c r="E62" s="93"/>
      <c r="F62" s="93"/>
      <c r="G62" s="93"/>
      <c r="H62" s="93"/>
      <c r="I62" s="93"/>
    </row>
    <row r="63" spans="2:9" ht="12.75" customHeight="1" x14ac:dyDescent="0.2">
      <c r="B63" s="93"/>
      <c r="C63" s="93"/>
      <c r="D63" s="93"/>
      <c r="E63" s="93"/>
      <c r="F63" s="93"/>
      <c r="G63" s="93"/>
      <c r="H63" s="93"/>
      <c r="I63" s="93"/>
    </row>
    <row r="64" spans="2:9" ht="12.75" customHeight="1" x14ac:dyDescent="0.2">
      <c r="B64" s="93"/>
      <c r="C64" s="93"/>
      <c r="D64" s="93"/>
      <c r="E64" s="93"/>
      <c r="F64" s="93"/>
      <c r="G64" s="93"/>
      <c r="H64" s="93"/>
      <c r="I64" s="93"/>
    </row>
    <row r="65" spans="2:9" ht="12.75" customHeight="1" x14ac:dyDescent="0.2">
      <c r="B65" s="93"/>
      <c r="C65" s="93"/>
      <c r="D65" s="93"/>
      <c r="E65" s="93"/>
      <c r="F65" s="93"/>
      <c r="G65" s="93"/>
      <c r="H65" s="93"/>
      <c r="I65" s="93"/>
    </row>
    <row r="66" spans="2:9" ht="12.75" customHeight="1" x14ac:dyDescent="0.2">
      <c r="B66" s="93"/>
      <c r="C66" s="93"/>
      <c r="D66" s="93"/>
      <c r="E66" s="93"/>
      <c r="F66" s="93"/>
      <c r="G66" s="93"/>
      <c r="H66" s="93"/>
      <c r="I66" s="93"/>
    </row>
    <row r="67" spans="2:9" ht="12.75" customHeight="1" x14ac:dyDescent="0.2">
      <c r="B67" s="93"/>
      <c r="C67" s="93"/>
      <c r="D67" s="93"/>
      <c r="E67" s="93"/>
      <c r="F67" s="93"/>
      <c r="G67" s="93"/>
      <c r="H67" s="93"/>
      <c r="I67" s="93"/>
    </row>
    <row r="68" spans="2:9" ht="12.75" customHeight="1" x14ac:dyDescent="0.2">
      <c r="B68" s="93"/>
      <c r="C68" s="93"/>
      <c r="D68" s="93"/>
      <c r="E68" s="93"/>
      <c r="F68" s="93"/>
      <c r="G68" s="93"/>
      <c r="H68" s="93"/>
      <c r="I68" s="93"/>
    </row>
    <row r="69" spans="2:9" ht="12.75" customHeight="1" x14ac:dyDescent="0.2">
      <c r="B69" s="93"/>
      <c r="C69" s="93"/>
      <c r="D69" s="93"/>
      <c r="E69" s="93"/>
      <c r="F69" s="93"/>
      <c r="G69" s="93"/>
      <c r="H69" s="93"/>
      <c r="I69" s="93"/>
    </row>
    <row r="70" spans="2:9" ht="12.75" customHeight="1" x14ac:dyDescent="0.2">
      <c r="B70" s="94"/>
      <c r="C70" s="94"/>
      <c r="D70" s="94"/>
      <c r="E70" s="94"/>
      <c r="F70" s="94"/>
      <c r="G70" s="94"/>
      <c r="H70" s="94"/>
      <c r="I70" s="94"/>
    </row>
  </sheetData>
  <mergeCells count="7">
    <mergeCell ref="I7:I8"/>
    <mergeCell ref="A6:A9"/>
    <mergeCell ref="B7:B8"/>
    <mergeCell ref="C7:C8"/>
    <mergeCell ref="F7:F8"/>
    <mergeCell ref="G7:G8"/>
    <mergeCell ref="H7:H8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ignoredErrors>
    <ignoredError sqref="G9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5"/>
  <dimension ref="A1:I69"/>
  <sheetViews>
    <sheetView zoomScaleNormal="100" workbookViewId="0">
      <selection activeCell="L8" sqref="L8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7" width="8.71093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9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9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9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9" ht="13.35" customHeight="1" x14ac:dyDescent="0.2">
      <c r="A4" s="69" t="s">
        <v>121</v>
      </c>
      <c r="B4" s="68"/>
      <c r="C4" s="68"/>
      <c r="D4" s="68"/>
      <c r="E4" s="68"/>
      <c r="F4" s="68"/>
      <c r="G4" s="68"/>
      <c r="H4" s="68"/>
      <c r="I4" s="68"/>
    </row>
    <row r="5" spans="1:9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9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9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9" ht="24" customHeight="1" thickBot="1" x14ac:dyDescent="0.25">
      <c r="A8" s="107"/>
      <c r="B8" s="108"/>
      <c r="C8" s="108"/>
      <c r="D8" s="74" t="s">
        <v>107</v>
      </c>
      <c r="E8" s="74" t="s">
        <v>108</v>
      </c>
      <c r="F8" s="108"/>
      <c r="G8" s="110"/>
      <c r="H8" s="108"/>
      <c r="I8" s="105"/>
    </row>
    <row r="9" spans="1:9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118</v>
      </c>
      <c r="H9" s="75" t="s">
        <v>15</v>
      </c>
      <c r="I9" s="79"/>
    </row>
    <row r="10" spans="1:9" ht="12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9" ht="12" customHeight="1" x14ac:dyDescent="0.2">
      <c r="A11" s="82" t="s">
        <v>16</v>
      </c>
      <c r="B11" s="87">
        <v>46</v>
      </c>
      <c r="C11" s="87">
        <v>45</v>
      </c>
      <c r="D11" s="87">
        <v>191</v>
      </c>
      <c r="E11" s="87">
        <v>4443</v>
      </c>
      <c r="F11" s="87">
        <v>9934</v>
      </c>
      <c r="G11" s="87">
        <v>57084</v>
      </c>
      <c r="H11" s="87">
        <v>2</v>
      </c>
      <c r="I11" s="87">
        <v>44</v>
      </c>
    </row>
    <row r="12" spans="1:9" ht="12" customHeight="1" x14ac:dyDescent="0.2">
      <c r="A12" s="84" t="s">
        <v>17</v>
      </c>
      <c r="B12" s="87">
        <v>33</v>
      </c>
      <c r="C12" s="87">
        <v>12</v>
      </c>
      <c r="D12" s="87">
        <v>105</v>
      </c>
      <c r="E12" s="87">
        <v>3249</v>
      </c>
      <c r="F12" s="87">
        <v>21096</v>
      </c>
      <c r="G12" s="87">
        <v>37999</v>
      </c>
      <c r="H12" s="87">
        <v>6</v>
      </c>
      <c r="I12" s="87">
        <v>27</v>
      </c>
    </row>
    <row r="13" spans="1:9" ht="12" customHeight="1" x14ac:dyDescent="0.2">
      <c r="A13" s="84" t="s">
        <v>18</v>
      </c>
      <c r="B13" s="87">
        <v>54</v>
      </c>
      <c r="C13" s="87">
        <v>38</v>
      </c>
      <c r="D13" s="87">
        <v>183</v>
      </c>
      <c r="E13" s="87">
        <v>5910</v>
      </c>
      <c r="F13" s="87">
        <v>3942</v>
      </c>
      <c r="G13" s="87">
        <v>19289</v>
      </c>
      <c r="H13" s="87">
        <v>9</v>
      </c>
      <c r="I13" s="87">
        <v>45</v>
      </c>
    </row>
    <row r="14" spans="1:9" ht="12" customHeight="1" x14ac:dyDescent="0.2">
      <c r="A14" s="84" t="s">
        <v>19</v>
      </c>
      <c r="B14" s="87">
        <v>30</v>
      </c>
      <c r="C14" s="87">
        <v>40</v>
      </c>
      <c r="D14" s="87">
        <v>182</v>
      </c>
      <c r="E14" s="87">
        <v>5134</v>
      </c>
      <c r="F14" s="87">
        <v>1506</v>
      </c>
      <c r="G14" s="87">
        <v>8763</v>
      </c>
      <c r="H14" s="87">
        <v>6</v>
      </c>
      <c r="I14" s="87">
        <v>24</v>
      </c>
    </row>
    <row r="15" spans="1:9" ht="12" customHeight="1" x14ac:dyDescent="0.2">
      <c r="A15" s="84" t="s">
        <v>20</v>
      </c>
      <c r="B15" s="87">
        <v>81</v>
      </c>
      <c r="C15" s="87">
        <v>207</v>
      </c>
      <c r="D15" s="87">
        <v>773</v>
      </c>
      <c r="E15" s="87">
        <v>21166</v>
      </c>
      <c r="F15" s="87">
        <v>467</v>
      </c>
      <c r="G15" s="87">
        <v>47731</v>
      </c>
      <c r="H15" s="87">
        <v>20</v>
      </c>
      <c r="I15" s="87">
        <v>61</v>
      </c>
    </row>
    <row r="16" spans="1:9" ht="12" customHeight="1" x14ac:dyDescent="0.2">
      <c r="A16" s="85" t="s">
        <v>21</v>
      </c>
      <c r="B16" s="87">
        <v>244</v>
      </c>
      <c r="C16" s="87">
        <v>342</v>
      </c>
      <c r="D16" s="87">
        <v>1434</v>
      </c>
      <c r="E16" s="87">
        <v>39902</v>
      </c>
      <c r="F16" s="87">
        <v>36945</v>
      </c>
      <c r="G16" s="87">
        <v>170866</v>
      </c>
      <c r="H16" s="87">
        <v>43</v>
      </c>
      <c r="I16" s="87">
        <v>201</v>
      </c>
    </row>
    <row r="17" spans="1:9" ht="3" customHeight="1" x14ac:dyDescent="0.2">
      <c r="A17" s="84"/>
      <c r="B17" s="87"/>
      <c r="C17" s="87"/>
      <c r="D17" s="87"/>
      <c r="E17" s="87"/>
      <c r="F17" s="87"/>
      <c r="G17" s="87"/>
      <c r="H17" s="87"/>
      <c r="I17" s="87"/>
    </row>
    <row r="18" spans="1:9" ht="12" customHeight="1" x14ac:dyDescent="0.2">
      <c r="A18" s="84" t="s">
        <v>22</v>
      </c>
      <c r="B18" s="87">
        <v>82</v>
      </c>
      <c r="C18" s="87">
        <v>144</v>
      </c>
      <c r="D18" s="87">
        <v>581</v>
      </c>
      <c r="E18" s="87">
        <v>13073</v>
      </c>
      <c r="F18" s="87">
        <v>29994</v>
      </c>
      <c r="G18" s="87">
        <v>71263</v>
      </c>
      <c r="H18" s="87">
        <v>36</v>
      </c>
      <c r="I18" s="87">
        <v>46</v>
      </c>
    </row>
    <row r="19" spans="1:9" ht="12" customHeight="1" x14ac:dyDescent="0.2">
      <c r="A19" s="84" t="s">
        <v>23</v>
      </c>
      <c r="B19" s="87">
        <v>7</v>
      </c>
      <c r="C19" s="87">
        <v>7</v>
      </c>
      <c r="D19" s="87">
        <v>34</v>
      </c>
      <c r="E19" s="87">
        <v>936</v>
      </c>
      <c r="F19" s="87">
        <v>243</v>
      </c>
      <c r="G19" s="87">
        <v>1992</v>
      </c>
      <c r="H19" s="87">
        <v>2</v>
      </c>
      <c r="I19" s="87">
        <v>5</v>
      </c>
    </row>
    <row r="20" spans="1:9" ht="12" customHeight="1" x14ac:dyDescent="0.2">
      <c r="A20" s="84" t="s">
        <v>24</v>
      </c>
      <c r="B20" s="87">
        <v>10</v>
      </c>
      <c r="C20" s="87">
        <v>12</v>
      </c>
      <c r="D20" s="87">
        <v>60</v>
      </c>
      <c r="E20" s="87">
        <v>1499</v>
      </c>
      <c r="F20" s="87">
        <v>466</v>
      </c>
      <c r="G20" s="87">
        <v>2126</v>
      </c>
      <c r="H20" s="87">
        <v>5</v>
      </c>
      <c r="I20" s="87">
        <v>5</v>
      </c>
    </row>
    <row r="21" spans="1:9" ht="12" customHeight="1" x14ac:dyDescent="0.2">
      <c r="A21" s="84" t="s">
        <v>25</v>
      </c>
      <c r="B21" s="87">
        <v>40</v>
      </c>
      <c r="C21" s="87">
        <v>113</v>
      </c>
      <c r="D21" s="87">
        <v>393</v>
      </c>
      <c r="E21" s="87">
        <v>9436</v>
      </c>
      <c r="F21" s="87">
        <v>16217</v>
      </c>
      <c r="G21" s="87">
        <v>47907</v>
      </c>
      <c r="H21" s="87">
        <v>20</v>
      </c>
      <c r="I21" s="87">
        <v>20</v>
      </c>
    </row>
    <row r="22" spans="1:9" ht="12" customHeight="1" x14ac:dyDescent="0.2">
      <c r="A22" s="84" t="s">
        <v>26</v>
      </c>
      <c r="B22" s="87">
        <v>72</v>
      </c>
      <c r="C22" s="87">
        <v>130</v>
      </c>
      <c r="D22" s="87">
        <v>588</v>
      </c>
      <c r="E22" s="87">
        <v>12953</v>
      </c>
      <c r="F22" s="87">
        <v>9634</v>
      </c>
      <c r="G22" s="87">
        <v>25280</v>
      </c>
      <c r="H22" s="87">
        <v>44</v>
      </c>
      <c r="I22" s="87">
        <v>28</v>
      </c>
    </row>
    <row r="23" spans="1:9" ht="12" customHeight="1" x14ac:dyDescent="0.2">
      <c r="A23" s="84" t="s">
        <v>27</v>
      </c>
      <c r="B23" s="87">
        <v>31</v>
      </c>
      <c r="C23" s="87">
        <v>49</v>
      </c>
      <c r="D23" s="87">
        <v>233</v>
      </c>
      <c r="E23" s="87">
        <v>4791</v>
      </c>
      <c r="F23" s="87">
        <v>1037</v>
      </c>
      <c r="G23" s="87">
        <v>5986</v>
      </c>
      <c r="H23" s="87">
        <v>28</v>
      </c>
      <c r="I23" s="87">
        <v>3</v>
      </c>
    </row>
    <row r="24" spans="1:9" ht="12" customHeight="1" x14ac:dyDescent="0.2">
      <c r="A24" s="84" t="s">
        <v>28</v>
      </c>
      <c r="B24" s="87">
        <v>98</v>
      </c>
      <c r="C24" s="87">
        <v>99</v>
      </c>
      <c r="D24" s="87">
        <v>531</v>
      </c>
      <c r="E24" s="87">
        <v>14717</v>
      </c>
      <c r="F24" s="87">
        <v>5360</v>
      </c>
      <c r="G24" s="87">
        <v>28067</v>
      </c>
      <c r="H24" s="87">
        <v>60</v>
      </c>
      <c r="I24" s="87">
        <v>38</v>
      </c>
    </row>
    <row r="25" spans="1:9" ht="12" customHeight="1" x14ac:dyDescent="0.2">
      <c r="A25" s="84" t="s">
        <v>29</v>
      </c>
      <c r="B25" s="87">
        <v>21</v>
      </c>
      <c r="C25" s="87">
        <v>69</v>
      </c>
      <c r="D25" s="87">
        <v>290</v>
      </c>
      <c r="E25" s="87">
        <v>6391</v>
      </c>
      <c r="F25" s="87">
        <v>3307</v>
      </c>
      <c r="G25" s="87">
        <v>11817</v>
      </c>
      <c r="H25" s="87">
        <v>11</v>
      </c>
      <c r="I25" s="87">
        <v>10</v>
      </c>
    </row>
    <row r="26" spans="1:9" ht="12" customHeight="1" x14ac:dyDescent="0.2">
      <c r="A26" s="84" t="s">
        <v>30</v>
      </c>
      <c r="B26" s="87">
        <v>8</v>
      </c>
      <c r="C26" s="87">
        <v>22</v>
      </c>
      <c r="D26" s="87">
        <v>96</v>
      </c>
      <c r="E26" s="87">
        <v>1467</v>
      </c>
      <c r="F26" s="87">
        <v>4578</v>
      </c>
      <c r="G26" s="87">
        <v>5782</v>
      </c>
      <c r="H26" s="87">
        <v>4</v>
      </c>
      <c r="I26" s="87">
        <v>4</v>
      </c>
    </row>
    <row r="27" spans="1:9" ht="12" customHeight="1" x14ac:dyDescent="0.2">
      <c r="A27" s="84" t="s">
        <v>31</v>
      </c>
      <c r="B27" s="87">
        <v>8</v>
      </c>
      <c r="C27" s="87">
        <v>2</v>
      </c>
      <c r="D27" s="87">
        <v>0</v>
      </c>
      <c r="E27" s="87">
        <v>91</v>
      </c>
      <c r="F27" s="87">
        <v>271</v>
      </c>
      <c r="G27" s="87">
        <v>809</v>
      </c>
      <c r="H27" s="87">
        <v>1</v>
      </c>
      <c r="I27" s="87">
        <v>7</v>
      </c>
    </row>
    <row r="28" spans="1:9" ht="12" customHeight="1" x14ac:dyDescent="0.2">
      <c r="A28" s="84" t="s">
        <v>32</v>
      </c>
      <c r="B28" s="87">
        <v>53</v>
      </c>
      <c r="C28" s="87">
        <v>127</v>
      </c>
      <c r="D28" s="87">
        <v>588</v>
      </c>
      <c r="E28" s="87">
        <v>13406</v>
      </c>
      <c r="F28" s="87">
        <v>6441</v>
      </c>
      <c r="G28" s="87">
        <v>25473</v>
      </c>
      <c r="H28" s="87">
        <v>47</v>
      </c>
      <c r="I28" s="87">
        <v>6</v>
      </c>
    </row>
    <row r="29" spans="1:9" ht="12" customHeight="1" x14ac:dyDescent="0.2">
      <c r="A29" s="84" t="s">
        <v>33</v>
      </c>
      <c r="B29" s="87">
        <v>43</v>
      </c>
      <c r="C29" s="87">
        <v>28</v>
      </c>
      <c r="D29" s="87">
        <v>140</v>
      </c>
      <c r="E29" s="87">
        <v>4188</v>
      </c>
      <c r="F29" s="87">
        <v>3463</v>
      </c>
      <c r="G29" s="87">
        <v>9962</v>
      </c>
      <c r="H29" s="87">
        <v>13</v>
      </c>
      <c r="I29" s="87">
        <v>30</v>
      </c>
    </row>
    <row r="30" spans="1:9" ht="12" customHeight="1" x14ac:dyDescent="0.2">
      <c r="A30" s="84" t="s">
        <v>34</v>
      </c>
      <c r="B30" s="87">
        <v>5</v>
      </c>
      <c r="C30" s="87">
        <v>10</v>
      </c>
      <c r="D30" s="87">
        <v>38</v>
      </c>
      <c r="E30" s="87">
        <v>975</v>
      </c>
      <c r="F30" s="87">
        <v>35</v>
      </c>
      <c r="G30" s="87">
        <v>1995</v>
      </c>
      <c r="H30" s="87">
        <v>1</v>
      </c>
      <c r="I30" s="87">
        <v>4</v>
      </c>
    </row>
    <row r="31" spans="1:9" ht="12" customHeight="1" x14ac:dyDescent="0.2">
      <c r="A31" s="84" t="s">
        <v>35</v>
      </c>
      <c r="B31" s="87">
        <v>22</v>
      </c>
      <c r="C31" s="87">
        <v>16</v>
      </c>
      <c r="D31" s="87">
        <v>87</v>
      </c>
      <c r="E31" s="87">
        <v>2791</v>
      </c>
      <c r="F31" s="87">
        <v>-15</v>
      </c>
      <c r="G31" s="87">
        <v>6326</v>
      </c>
      <c r="H31" s="87">
        <v>8</v>
      </c>
      <c r="I31" s="87">
        <v>14</v>
      </c>
    </row>
    <row r="32" spans="1:9" ht="12" customHeight="1" x14ac:dyDescent="0.2">
      <c r="A32" s="84" t="s">
        <v>36</v>
      </c>
      <c r="B32" s="87">
        <v>89</v>
      </c>
      <c r="C32" s="87">
        <v>101</v>
      </c>
      <c r="D32" s="87">
        <v>504</v>
      </c>
      <c r="E32" s="87">
        <v>12548</v>
      </c>
      <c r="F32" s="87">
        <v>13124</v>
      </c>
      <c r="G32" s="87">
        <v>56729</v>
      </c>
      <c r="H32" s="87">
        <v>52</v>
      </c>
      <c r="I32" s="87">
        <v>37</v>
      </c>
    </row>
    <row r="33" spans="1:9" ht="12" customHeight="1" x14ac:dyDescent="0.2">
      <c r="A33" s="84" t="s">
        <v>37</v>
      </c>
      <c r="B33" s="87">
        <v>11</v>
      </c>
      <c r="C33" s="87">
        <v>5</v>
      </c>
      <c r="D33" s="87">
        <v>22</v>
      </c>
      <c r="E33" s="87">
        <v>1152</v>
      </c>
      <c r="F33" s="87">
        <v>3551</v>
      </c>
      <c r="G33" s="87">
        <v>6840</v>
      </c>
      <c r="H33" s="87">
        <v>3</v>
      </c>
      <c r="I33" s="87">
        <v>8</v>
      </c>
    </row>
    <row r="34" spans="1:9" ht="12" customHeight="1" x14ac:dyDescent="0.2">
      <c r="A34" s="84" t="s">
        <v>38</v>
      </c>
      <c r="B34" s="87">
        <v>45</v>
      </c>
      <c r="C34" s="87">
        <v>82</v>
      </c>
      <c r="D34" s="87">
        <v>330</v>
      </c>
      <c r="E34" s="87">
        <v>8655</v>
      </c>
      <c r="F34" s="87">
        <v>2649</v>
      </c>
      <c r="G34" s="87">
        <v>14132</v>
      </c>
      <c r="H34" s="87">
        <v>20</v>
      </c>
      <c r="I34" s="87">
        <v>25</v>
      </c>
    </row>
    <row r="35" spans="1:9" ht="12" customHeight="1" x14ac:dyDescent="0.2">
      <c r="A35" s="84" t="s">
        <v>39</v>
      </c>
      <c r="B35" s="87">
        <v>52</v>
      </c>
      <c r="C35" s="87">
        <v>59</v>
      </c>
      <c r="D35" s="87">
        <v>253</v>
      </c>
      <c r="E35" s="87">
        <v>5945</v>
      </c>
      <c r="F35" s="87">
        <v>39905</v>
      </c>
      <c r="G35" s="87">
        <v>47080</v>
      </c>
      <c r="H35" s="87">
        <v>30</v>
      </c>
      <c r="I35" s="87">
        <v>22</v>
      </c>
    </row>
    <row r="36" spans="1:9" ht="12" customHeight="1" x14ac:dyDescent="0.2">
      <c r="A36" s="85" t="s">
        <v>40</v>
      </c>
      <c r="B36" s="87">
        <v>697</v>
      </c>
      <c r="C36" s="87">
        <v>1075</v>
      </c>
      <c r="D36" s="87">
        <v>4768</v>
      </c>
      <c r="E36" s="87">
        <v>115014</v>
      </c>
      <c r="F36" s="87">
        <v>140260</v>
      </c>
      <c r="G36" s="87">
        <v>369566</v>
      </c>
      <c r="H36" s="87">
        <v>385</v>
      </c>
      <c r="I36" s="87">
        <v>312</v>
      </c>
    </row>
    <row r="37" spans="1:9" ht="3" customHeight="1" x14ac:dyDescent="0.2">
      <c r="A37" s="84"/>
      <c r="B37" s="87"/>
      <c r="C37" s="87"/>
      <c r="D37" s="87"/>
      <c r="E37" s="87"/>
      <c r="F37" s="87"/>
      <c r="G37" s="87"/>
      <c r="H37" s="87"/>
      <c r="I37" s="87"/>
    </row>
    <row r="38" spans="1:9" ht="12" customHeight="1" x14ac:dyDescent="0.2">
      <c r="A38" s="85" t="s">
        <v>41</v>
      </c>
      <c r="B38" s="88">
        <v>941</v>
      </c>
      <c r="C38" s="88">
        <v>1417</v>
      </c>
      <c r="D38" s="88">
        <v>6202</v>
      </c>
      <c r="E38" s="88">
        <v>154916</v>
      </c>
      <c r="F38" s="88">
        <v>177205</v>
      </c>
      <c r="G38" s="88">
        <v>540432</v>
      </c>
      <c r="H38" s="88">
        <v>428</v>
      </c>
      <c r="I38" s="88">
        <v>513</v>
      </c>
    </row>
    <row r="39" spans="1:9" s="90" customFormat="1" ht="12" customHeight="1" x14ac:dyDescent="0.2">
      <c r="A39" s="89" t="s">
        <v>116</v>
      </c>
    </row>
    <row r="40" spans="1:9" ht="12.75" customHeight="1" x14ac:dyDescent="0.2">
      <c r="A40" s="91" t="s">
        <v>114</v>
      </c>
    </row>
    <row r="42" spans="1:9" ht="12.75" customHeight="1" x14ac:dyDescent="0.2">
      <c r="B42" s="87"/>
      <c r="C42" s="87"/>
      <c r="D42" s="87"/>
      <c r="E42" s="87"/>
      <c r="F42" s="87"/>
      <c r="G42" s="87"/>
      <c r="H42" s="87"/>
      <c r="I42" s="87"/>
    </row>
    <row r="43" spans="1:9" ht="12.75" customHeight="1" x14ac:dyDescent="0.2">
      <c r="B43" s="87"/>
      <c r="C43" s="87"/>
      <c r="D43" s="87"/>
      <c r="E43" s="87"/>
      <c r="F43" s="87"/>
      <c r="G43" s="87"/>
      <c r="H43" s="87"/>
      <c r="I43" s="87"/>
    </row>
    <row r="44" spans="1:9" ht="12.75" customHeight="1" x14ac:dyDescent="0.2">
      <c r="B44" s="87"/>
      <c r="C44" s="87"/>
      <c r="D44" s="87"/>
      <c r="E44" s="87"/>
      <c r="F44" s="87"/>
      <c r="G44" s="87"/>
      <c r="H44" s="87"/>
      <c r="I44" s="87"/>
    </row>
    <row r="45" spans="1:9" ht="12.75" customHeight="1" x14ac:dyDescent="0.2">
      <c r="B45" s="87"/>
      <c r="C45" s="87"/>
      <c r="D45" s="87"/>
      <c r="E45" s="87"/>
      <c r="F45" s="87"/>
      <c r="G45" s="87"/>
      <c r="H45" s="87"/>
      <c r="I45" s="87"/>
    </row>
    <row r="46" spans="1:9" ht="12.75" customHeight="1" x14ac:dyDescent="0.2">
      <c r="B46" s="87"/>
      <c r="C46" s="87"/>
      <c r="D46" s="87"/>
      <c r="E46" s="87"/>
      <c r="F46" s="87"/>
      <c r="G46" s="87"/>
      <c r="H46" s="87"/>
      <c r="I46" s="87"/>
    </row>
    <row r="47" spans="1:9" ht="12.75" customHeight="1" x14ac:dyDescent="0.2">
      <c r="B47" s="87"/>
      <c r="C47" s="87"/>
      <c r="D47" s="87"/>
      <c r="E47" s="87"/>
      <c r="F47" s="87"/>
      <c r="G47" s="87"/>
      <c r="H47" s="87"/>
      <c r="I47" s="87"/>
    </row>
    <row r="48" spans="1:9" ht="12.75" customHeight="1" x14ac:dyDescent="0.2">
      <c r="B48" s="87"/>
      <c r="C48" s="87"/>
      <c r="D48" s="87"/>
      <c r="E48" s="87"/>
      <c r="F48" s="87"/>
      <c r="G48" s="87"/>
      <c r="H48" s="87"/>
      <c r="I48" s="87"/>
    </row>
    <row r="49" spans="2:9" ht="12.75" customHeight="1" x14ac:dyDescent="0.2">
      <c r="B49" s="87"/>
      <c r="C49" s="87"/>
      <c r="D49" s="87"/>
      <c r="E49" s="87"/>
      <c r="F49" s="87"/>
      <c r="G49" s="87"/>
      <c r="H49" s="87"/>
      <c r="I49" s="87"/>
    </row>
    <row r="50" spans="2:9" ht="12.75" customHeight="1" x14ac:dyDescent="0.2">
      <c r="B50" s="87"/>
      <c r="C50" s="87"/>
      <c r="D50" s="87"/>
      <c r="E50" s="87"/>
      <c r="F50" s="87"/>
      <c r="G50" s="87"/>
      <c r="H50" s="87"/>
      <c r="I50" s="87"/>
    </row>
    <row r="51" spans="2:9" ht="12.75" customHeight="1" x14ac:dyDescent="0.2">
      <c r="B51" s="87"/>
      <c r="C51" s="87"/>
      <c r="D51" s="87"/>
      <c r="E51" s="87"/>
      <c r="F51" s="87"/>
      <c r="G51" s="87"/>
      <c r="H51" s="87"/>
      <c r="I51" s="87"/>
    </row>
    <row r="52" spans="2:9" ht="12.75" customHeight="1" x14ac:dyDescent="0.2">
      <c r="B52" s="87"/>
      <c r="C52" s="87"/>
      <c r="D52" s="87"/>
      <c r="E52" s="87"/>
      <c r="F52" s="87"/>
      <c r="G52" s="87"/>
      <c r="H52" s="87"/>
      <c r="I52" s="87"/>
    </row>
    <row r="53" spans="2:9" ht="12.75" customHeight="1" x14ac:dyDescent="0.2">
      <c r="B53" s="87"/>
      <c r="C53" s="87"/>
      <c r="D53" s="87"/>
      <c r="E53" s="87"/>
      <c r="F53" s="87"/>
      <c r="G53" s="87"/>
      <c r="H53" s="87"/>
      <c r="I53" s="87"/>
    </row>
    <row r="54" spans="2:9" ht="12.75" customHeight="1" x14ac:dyDescent="0.2">
      <c r="B54" s="87"/>
      <c r="C54" s="87"/>
      <c r="D54" s="87"/>
      <c r="E54" s="87"/>
      <c r="F54" s="87"/>
      <c r="G54" s="87"/>
      <c r="H54" s="87"/>
      <c r="I54" s="87"/>
    </row>
    <row r="55" spans="2:9" ht="12.75" customHeight="1" x14ac:dyDescent="0.2">
      <c r="B55" s="87"/>
      <c r="C55" s="87"/>
      <c r="D55" s="87"/>
      <c r="E55" s="87"/>
      <c r="F55" s="87"/>
      <c r="G55" s="87"/>
      <c r="H55" s="87"/>
      <c r="I55" s="87"/>
    </row>
    <row r="56" spans="2:9" ht="12.75" customHeight="1" x14ac:dyDescent="0.2">
      <c r="B56" s="87"/>
      <c r="C56" s="87"/>
      <c r="D56" s="87"/>
      <c r="E56" s="87"/>
      <c r="F56" s="87"/>
      <c r="G56" s="87"/>
      <c r="H56" s="87"/>
      <c r="I56" s="87"/>
    </row>
    <row r="57" spans="2:9" ht="12.75" customHeight="1" x14ac:dyDescent="0.2">
      <c r="B57" s="87"/>
      <c r="C57" s="87"/>
      <c r="D57" s="87"/>
      <c r="E57" s="87"/>
      <c r="F57" s="87"/>
      <c r="G57" s="87"/>
      <c r="H57" s="87"/>
      <c r="I57" s="87"/>
    </row>
    <row r="58" spans="2:9" ht="12.75" customHeight="1" x14ac:dyDescent="0.2">
      <c r="B58" s="87"/>
      <c r="C58" s="87"/>
      <c r="D58" s="87"/>
      <c r="E58" s="87"/>
      <c r="F58" s="87"/>
      <c r="G58" s="87"/>
      <c r="H58" s="87"/>
      <c r="I58" s="87"/>
    </row>
    <row r="59" spans="2:9" ht="12.75" customHeight="1" x14ac:dyDescent="0.2">
      <c r="B59" s="87"/>
      <c r="C59" s="87"/>
      <c r="D59" s="87"/>
      <c r="E59" s="87"/>
      <c r="F59" s="87"/>
      <c r="G59" s="87"/>
      <c r="H59" s="87"/>
      <c r="I59" s="87"/>
    </row>
    <row r="60" spans="2:9" ht="12.75" customHeight="1" x14ac:dyDescent="0.2">
      <c r="B60" s="87"/>
      <c r="C60" s="87"/>
      <c r="D60" s="87"/>
      <c r="E60" s="87"/>
      <c r="F60" s="87"/>
      <c r="G60" s="87"/>
      <c r="H60" s="87"/>
      <c r="I60" s="87"/>
    </row>
    <row r="61" spans="2:9" ht="12.75" customHeight="1" x14ac:dyDescent="0.2">
      <c r="B61" s="87"/>
      <c r="C61" s="87"/>
      <c r="D61" s="87"/>
      <c r="E61" s="87"/>
      <c r="F61" s="87"/>
      <c r="G61" s="87"/>
      <c r="H61" s="87"/>
      <c r="I61" s="87"/>
    </row>
    <row r="62" spans="2:9" ht="12.75" customHeight="1" x14ac:dyDescent="0.2">
      <c r="B62" s="87"/>
      <c r="C62" s="87"/>
      <c r="D62" s="87"/>
      <c r="E62" s="87"/>
      <c r="F62" s="87"/>
      <c r="G62" s="87"/>
      <c r="H62" s="87"/>
      <c r="I62" s="87"/>
    </row>
    <row r="63" spans="2:9" ht="12.75" customHeight="1" x14ac:dyDescent="0.2">
      <c r="B63" s="87"/>
      <c r="C63" s="87"/>
      <c r="D63" s="87"/>
      <c r="E63" s="87"/>
      <c r="F63" s="87"/>
      <c r="G63" s="87"/>
      <c r="H63" s="87"/>
      <c r="I63" s="87"/>
    </row>
    <row r="64" spans="2:9" ht="12.75" customHeight="1" x14ac:dyDescent="0.2">
      <c r="B64" s="87"/>
      <c r="C64" s="87"/>
      <c r="D64" s="87"/>
      <c r="E64" s="87"/>
      <c r="F64" s="87"/>
      <c r="G64" s="87"/>
      <c r="H64" s="87"/>
      <c r="I64" s="87"/>
    </row>
    <row r="65" spans="2:9" ht="12.75" customHeight="1" x14ac:dyDescent="0.2">
      <c r="B65" s="87"/>
      <c r="C65" s="87"/>
      <c r="D65" s="87"/>
      <c r="E65" s="87"/>
      <c r="F65" s="87"/>
      <c r="G65" s="87"/>
      <c r="H65" s="87"/>
      <c r="I65" s="87"/>
    </row>
    <row r="66" spans="2:9" ht="12.75" customHeight="1" x14ac:dyDescent="0.2">
      <c r="B66" s="87"/>
      <c r="C66" s="87"/>
      <c r="D66" s="87"/>
      <c r="E66" s="87"/>
      <c r="F66" s="87"/>
      <c r="G66" s="87"/>
      <c r="H66" s="87"/>
      <c r="I66" s="87"/>
    </row>
    <row r="67" spans="2:9" ht="12.75" customHeight="1" x14ac:dyDescent="0.2">
      <c r="B67" s="87"/>
      <c r="C67" s="87"/>
      <c r="D67" s="87"/>
      <c r="E67" s="87"/>
      <c r="F67" s="87"/>
      <c r="G67" s="87"/>
      <c r="H67" s="87"/>
      <c r="I67" s="87"/>
    </row>
    <row r="68" spans="2:9" ht="12.75" customHeight="1" x14ac:dyDescent="0.2">
      <c r="B68" s="87"/>
      <c r="C68" s="87"/>
      <c r="D68" s="87"/>
      <c r="E68" s="87"/>
      <c r="F68" s="87"/>
      <c r="G68" s="87"/>
      <c r="H68" s="87"/>
      <c r="I68" s="87"/>
    </row>
    <row r="69" spans="2:9" ht="12.75" customHeight="1" x14ac:dyDescent="0.2">
      <c r="B69" s="88"/>
      <c r="C69" s="88"/>
      <c r="D69" s="88"/>
      <c r="E69" s="88"/>
      <c r="F69" s="88"/>
      <c r="G69" s="88"/>
      <c r="H69" s="88"/>
      <c r="I69" s="88"/>
    </row>
  </sheetData>
  <mergeCells count="7">
    <mergeCell ref="G7:G8"/>
    <mergeCell ref="H7:H8"/>
    <mergeCell ref="I7:I8"/>
    <mergeCell ref="A6:A9"/>
    <mergeCell ref="B7:B8"/>
    <mergeCell ref="C7:C8"/>
    <mergeCell ref="F7:F8"/>
  </mergeCells>
  <phoneticPr fontId="4" type="noConversion"/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6"/>
  <dimension ref="A1:I69"/>
  <sheetViews>
    <sheetView zoomScaleNormal="100" workbookViewId="0">
      <selection activeCell="L8" sqref="L8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7" width="8.71093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9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9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9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9" ht="13.35" customHeight="1" x14ac:dyDescent="0.2">
      <c r="A4" s="69" t="s">
        <v>120</v>
      </c>
      <c r="B4" s="68"/>
      <c r="C4" s="68"/>
      <c r="D4" s="68"/>
      <c r="E4" s="68"/>
      <c r="F4" s="68"/>
      <c r="G4" s="68"/>
      <c r="H4" s="68"/>
      <c r="I4" s="68"/>
    </row>
    <row r="5" spans="1:9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9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9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9" ht="24" customHeight="1" thickBot="1" x14ac:dyDescent="0.25">
      <c r="A8" s="107"/>
      <c r="B8" s="108"/>
      <c r="C8" s="108"/>
      <c r="D8" s="74" t="s">
        <v>107</v>
      </c>
      <c r="E8" s="74" t="s">
        <v>108</v>
      </c>
      <c r="F8" s="108"/>
      <c r="G8" s="110"/>
      <c r="H8" s="108"/>
      <c r="I8" s="105"/>
    </row>
    <row r="9" spans="1:9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118</v>
      </c>
      <c r="H9" s="75" t="s">
        <v>15</v>
      </c>
      <c r="I9" s="79"/>
    </row>
    <row r="10" spans="1:9" ht="12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9" ht="12" customHeight="1" x14ac:dyDescent="0.2">
      <c r="A11" s="82" t="s">
        <v>16</v>
      </c>
      <c r="B11" s="87">
        <v>49</v>
      </c>
      <c r="C11" s="87">
        <v>-59</v>
      </c>
      <c r="D11" s="87">
        <v>-49</v>
      </c>
      <c r="E11" s="87">
        <v>916</v>
      </c>
      <c r="F11" s="87">
        <v>-522</v>
      </c>
      <c r="G11" s="87">
        <v>16952</v>
      </c>
      <c r="H11" s="87">
        <v>3</v>
      </c>
      <c r="I11" s="87">
        <v>46</v>
      </c>
    </row>
    <row r="12" spans="1:9" ht="12" customHeight="1" x14ac:dyDescent="0.2">
      <c r="A12" s="84" t="s">
        <v>17</v>
      </c>
      <c r="B12" s="87">
        <v>34</v>
      </c>
      <c r="C12" s="87">
        <v>127</v>
      </c>
      <c r="D12" s="87">
        <v>599</v>
      </c>
      <c r="E12" s="87">
        <v>12872</v>
      </c>
      <c r="F12" s="87">
        <v>2022</v>
      </c>
      <c r="G12" s="87">
        <v>24086</v>
      </c>
      <c r="H12" s="87">
        <v>16</v>
      </c>
      <c r="I12" s="87">
        <v>18</v>
      </c>
    </row>
    <row r="13" spans="1:9" ht="12" customHeight="1" x14ac:dyDescent="0.2">
      <c r="A13" s="84" t="s">
        <v>18</v>
      </c>
      <c r="B13" s="87">
        <v>59</v>
      </c>
      <c r="C13" s="87">
        <v>159</v>
      </c>
      <c r="D13" s="87">
        <v>613</v>
      </c>
      <c r="E13" s="87">
        <v>14790</v>
      </c>
      <c r="F13" s="87">
        <v>11787</v>
      </c>
      <c r="G13" s="87">
        <v>40856</v>
      </c>
      <c r="H13" s="87">
        <v>25</v>
      </c>
      <c r="I13" s="87">
        <v>34</v>
      </c>
    </row>
    <row r="14" spans="1:9" ht="12" customHeight="1" x14ac:dyDescent="0.2">
      <c r="A14" s="84" t="s">
        <v>19</v>
      </c>
      <c r="B14" s="87">
        <v>72</v>
      </c>
      <c r="C14" s="87">
        <v>163</v>
      </c>
      <c r="D14" s="87">
        <v>681</v>
      </c>
      <c r="E14" s="87">
        <v>17305</v>
      </c>
      <c r="F14" s="87">
        <v>1999</v>
      </c>
      <c r="G14" s="87">
        <v>29949</v>
      </c>
      <c r="H14" s="87">
        <v>21</v>
      </c>
      <c r="I14" s="87">
        <v>51</v>
      </c>
    </row>
    <row r="15" spans="1:9" ht="12" customHeight="1" x14ac:dyDescent="0.2">
      <c r="A15" s="84" t="s">
        <v>20</v>
      </c>
      <c r="B15" s="87">
        <v>73</v>
      </c>
      <c r="C15" s="87">
        <v>46</v>
      </c>
      <c r="D15" s="87">
        <v>188</v>
      </c>
      <c r="E15" s="87">
        <v>6093</v>
      </c>
      <c r="F15" s="87">
        <v>3580</v>
      </c>
      <c r="G15" s="87">
        <v>23580</v>
      </c>
      <c r="H15" s="87">
        <v>6</v>
      </c>
      <c r="I15" s="87">
        <v>67</v>
      </c>
    </row>
    <row r="16" spans="1:9" ht="12" customHeight="1" x14ac:dyDescent="0.2">
      <c r="A16" s="85" t="s">
        <v>21</v>
      </c>
      <c r="B16" s="87">
        <v>287</v>
      </c>
      <c r="C16" s="87">
        <v>436</v>
      </c>
      <c r="D16" s="87">
        <v>2032</v>
      </c>
      <c r="E16" s="87">
        <v>51976</v>
      </c>
      <c r="F16" s="87">
        <v>18866</v>
      </c>
      <c r="G16" s="87">
        <v>135423</v>
      </c>
      <c r="H16" s="87">
        <v>71</v>
      </c>
      <c r="I16" s="87">
        <v>216</v>
      </c>
    </row>
    <row r="17" spans="1:9" ht="3" customHeight="1" x14ac:dyDescent="0.2">
      <c r="A17" s="84"/>
      <c r="B17" s="87"/>
      <c r="C17" s="87"/>
      <c r="D17" s="87"/>
      <c r="E17" s="87"/>
      <c r="F17" s="87"/>
      <c r="G17" s="87"/>
      <c r="H17" s="87"/>
      <c r="I17" s="87"/>
    </row>
    <row r="18" spans="1:9" ht="12" customHeight="1" x14ac:dyDescent="0.2">
      <c r="A18" s="84" t="s">
        <v>22</v>
      </c>
      <c r="B18" s="87">
        <v>78</v>
      </c>
      <c r="C18" s="87">
        <v>125</v>
      </c>
      <c r="D18" s="87">
        <v>567</v>
      </c>
      <c r="E18" s="87">
        <v>14571</v>
      </c>
      <c r="F18" s="87">
        <v>18748</v>
      </c>
      <c r="G18" s="87">
        <v>112212</v>
      </c>
      <c r="H18" s="87">
        <v>23</v>
      </c>
      <c r="I18" s="87">
        <v>55</v>
      </c>
    </row>
    <row r="19" spans="1:9" ht="12" customHeight="1" x14ac:dyDescent="0.2">
      <c r="A19" s="84" t="s">
        <v>23</v>
      </c>
      <c r="B19" s="87">
        <v>4</v>
      </c>
      <c r="C19" s="87">
        <v>115</v>
      </c>
      <c r="D19" s="87">
        <v>145</v>
      </c>
      <c r="E19" s="87">
        <v>2793</v>
      </c>
      <c r="F19" s="87">
        <v>661</v>
      </c>
      <c r="G19" s="87">
        <v>5425</v>
      </c>
      <c r="H19" s="87">
        <v>3</v>
      </c>
      <c r="I19" s="87">
        <v>1</v>
      </c>
    </row>
    <row r="20" spans="1:9" ht="12" customHeight="1" x14ac:dyDescent="0.2">
      <c r="A20" s="84" t="s">
        <v>24</v>
      </c>
      <c r="B20" s="87">
        <v>15</v>
      </c>
      <c r="C20" s="87">
        <v>-2</v>
      </c>
      <c r="D20" s="87">
        <v>34</v>
      </c>
      <c r="E20" s="87">
        <v>1147</v>
      </c>
      <c r="F20" s="87">
        <v>2028</v>
      </c>
      <c r="G20" s="87">
        <v>4801</v>
      </c>
      <c r="H20" s="87">
        <v>6</v>
      </c>
      <c r="I20" s="87">
        <v>9</v>
      </c>
    </row>
    <row r="21" spans="1:9" ht="12" customHeight="1" x14ac:dyDescent="0.2">
      <c r="A21" s="84" t="s">
        <v>25</v>
      </c>
      <c r="B21" s="87">
        <v>42</v>
      </c>
      <c r="C21" s="87">
        <v>65</v>
      </c>
      <c r="D21" s="87">
        <v>324</v>
      </c>
      <c r="E21" s="87">
        <v>7953</v>
      </c>
      <c r="F21" s="87">
        <v>7148</v>
      </c>
      <c r="G21" s="87">
        <v>17539</v>
      </c>
      <c r="H21" s="87">
        <v>21</v>
      </c>
      <c r="I21" s="87">
        <v>21</v>
      </c>
    </row>
    <row r="22" spans="1:9" ht="12" customHeight="1" x14ac:dyDescent="0.2">
      <c r="A22" s="84" t="s">
        <v>26</v>
      </c>
      <c r="B22" s="87">
        <v>71</v>
      </c>
      <c r="C22" s="87">
        <v>139</v>
      </c>
      <c r="D22" s="87">
        <v>602</v>
      </c>
      <c r="E22" s="87">
        <v>14396</v>
      </c>
      <c r="F22" s="87">
        <v>18299</v>
      </c>
      <c r="G22" s="87">
        <v>38398</v>
      </c>
      <c r="H22" s="87">
        <v>27</v>
      </c>
      <c r="I22" s="87">
        <v>44</v>
      </c>
    </row>
    <row r="23" spans="1:9" ht="12" customHeight="1" x14ac:dyDescent="0.2">
      <c r="A23" s="84" t="s">
        <v>27</v>
      </c>
      <c r="B23" s="87">
        <v>21</v>
      </c>
      <c r="C23" s="87">
        <v>21</v>
      </c>
      <c r="D23" s="87">
        <v>104</v>
      </c>
      <c r="E23" s="87">
        <v>2334</v>
      </c>
      <c r="F23" s="87">
        <v>9143</v>
      </c>
      <c r="G23" s="87">
        <v>8171</v>
      </c>
      <c r="H23" s="87">
        <v>17</v>
      </c>
      <c r="I23" s="87">
        <v>4</v>
      </c>
    </row>
    <row r="24" spans="1:9" ht="12" customHeight="1" x14ac:dyDescent="0.2">
      <c r="A24" s="84" t="s">
        <v>28</v>
      </c>
      <c r="B24" s="87">
        <v>64</v>
      </c>
      <c r="C24" s="87">
        <v>138</v>
      </c>
      <c r="D24" s="87">
        <v>492</v>
      </c>
      <c r="E24" s="87">
        <v>13067</v>
      </c>
      <c r="F24" s="87">
        <v>8707</v>
      </c>
      <c r="G24" s="87">
        <v>46300</v>
      </c>
      <c r="H24" s="87">
        <v>33</v>
      </c>
      <c r="I24" s="87">
        <v>31</v>
      </c>
    </row>
    <row r="25" spans="1:9" ht="12" customHeight="1" x14ac:dyDescent="0.2">
      <c r="A25" s="84" t="s">
        <v>29</v>
      </c>
      <c r="B25" s="87">
        <v>6</v>
      </c>
      <c r="C25" s="87">
        <v>3</v>
      </c>
      <c r="D25" s="87">
        <v>16</v>
      </c>
      <c r="E25" s="87">
        <v>472</v>
      </c>
      <c r="F25" s="87">
        <v>2479</v>
      </c>
      <c r="G25" s="87">
        <v>951</v>
      </c>
      <c r="H25" s="87">
        <v>2</v>
      </c>
      <c r="I25" s="87">
        <v>4</v>
      </c>
    </row>
    <row r="26" spans="1:9" ht="12" customHeight="1" x14ac:dyDescent="0.2">
      <c r="A26" s="84" t="s">
        <v>30</v>
      </c>
      <c r="B26" s="87">
        <v>4</v>
      </c>
      <c r="C26" s="87">
        <v>1</v>
      </c>
      <c r="D26" s="87">
        <v>1</v>
      </c>
      <c r="E26" s="87">
        <v>6</v>
      </c>
      <c r="F26" s="87">
        <v>1509</v>
      </c>
      <c r="G26" s="87">
        <v>2998</v>
      </c>
      <c r="H26" s="87">
        <v>2</v>
      </c>
      <c r="I26" s="87">
        <v>2</v>
      </c>
    </row>
    <row r="27" spans="1:9" ht="12" customHeight="1" x14ac:dyDescent="0.2">
      <c r="A27" s="84" t="s">
        <v>31</v>
      </c>
      <c r="B27" s="87">
        <v>15</v>
      </c>
      <c r="C27" s="87">
        <v>15</v>
      </c>
      <c r="D27" s="87">
        <v>67</v>
      </c>
      <c r="E27" s="87">
        <v>1771</v>
      </c>
      <c r="F27" s="87">
        <v>9776</v>
      </c>
      <c r="G27" s="87">
        <v>8181</v>
      </c>
      <c r="H27" s="87">
        <v>7</v>
      </c>
      <c r="I27" s="87">
        <v>8</v>
      </c>
    </row>
    <row r="28" spans="1:9" ht="12" customHeight="1" x14ac:dyDescent="0.2">
      <c r="A28" s="84" t="s">
        <v>32</v>
      </c>
      <c r="B28" s="87">
        <v>32</v>
      </c>
      <c r="C28" s="87">
        <v>64</v>
      </c>
      <c r="D28" s="87">
        <v>275</v>
      </c>
      <c r="E28" s="87">
        <v>6555</v>
      </c>
      <c r="F28" s="87">
        <v>1691</v>
      </c>
      <c r="G28" s="87">
        <v>10288</v>
      </c>
      <c r="H28" s="87">
        <v>20</v>
      </c>
      <c r="I28" s="87">
        <v>12</v>
      </c>
    </row>
    <row r="29" spans="1:9" ht="12" customHeight="1" x14ac:dyDescent="0.2">
      <c r="A29" s="84" t="s">
        <v>33</v>
      </c>
      <c r="B29" s="87">
        <v>43</v>
      </c>
      <c r="C29" s="87">
        <v>35</v>
      </c>
      <c r="D29" s="87">
        <v>176</v>
      </c>
      <c r="E29" s="87">
        <v>3931</v>
      </c>
      <c r="F29" s="87">
        <v>1058</v>
      </c>
      <c r="G29" s="87">
        <v>7162</v>
      </c>
      <c r="H29" s="87">
        <v>14</v>
      </c>
      <c r="I29" s="87">
        <v>29</v>
      </c>
    </row>
    <row r="30" spans="1:9" ht="12" customHeight="1" x14ac:dyDescent="0.2">
      <c r="A30" s="84" t="s">
        <v>34</v>
      </c>
      <c r="B30" s="87">
        <v>18</v>
      </c>
      <c r="C30" s="87">
        <v>29</v>
      </c>
      <c r="D30" s="87">
        <v>148</v>
      </c>
      <c r="E30" s="87">
        <v>3107</v>
      </c>
      <c r="F30" s="87">
        <v>1110</v>
      </c>
      <c r="G30" s="87">
        <v>4833</v>
      </c>
      <c r="H30" s="87">
        <v>13</v>
      </c>
      <c r="I30" s="87">
        <v>5</v>
      </c>
    </row>
    <row r="31" spans="1:9" ht="12" customHeight="1" x14ac:dyDescent="0.2">
      <c r="A31" s="84" t="s">
        <v>35</v>
      </c>
      <c r="B31" s="87">
        <v>13</v>
      </c>
      <c r="C31" s="87">
        <v>2</v>
      </c>
      <c r="D31" s="87">
        <v>31</v>
      </c>
      <c r="E31" s="87">
        <v>979</v>
      </c>
      <c r="F31" s="87">
        <v>40</v>
      </c>
      <c r="G31" s="87">
        <v>2668</v>
      </c>
      <c r="H31" s="87">
        <v>2</v>
      </c>
      <c r="I31" s="87">
        <v>11</v>
      </c>
    </row>
    <row r="32" spans="1:9" ht="12" customHeight="1" x14ac:dyDescent="0.2">
      <c r="A32" s="84" t="s">
        <v>36</v>
      </c>
      <c r="B32" s="87">
        <v>82</v>
      </c>
      <c r="C32" s="87">
        <v>114</v>
      </c>
      <c r="D32" s="87">
        <v>568</v>
      </c>
      <c r="E32" s="87">
        <v>13909</v>
      </c>
      <c r="F32" s="87">
        <v>19311</v>
      </c>
      <c r="G32" s="87">
        <v>41358</v>
      </c>
      <c r="H32" s="87">
        <v>50</v>
      </c>
      <c r="I32" s="87">
        <v>32</v>
      </c>
    </row>
    <row r="33" spans="1:9" ht="12" customHeight="1" x14ac:dyDescent="0.2">
      <c r="A33" s="84" t="s">
        <v>37</v>
      </c>
      <c r="B33" s="87">
        <v>12</v>
      </c>
      <c r="C33" s="87">
        <v>-2</v>
      </c>
      <c r="D33" s="87">
        <v>4</v>
      </c>
      <c r="E33" s="87">
        <v>257</v>
      </c>
      <c r="F33" s="87">
        <v>4103</v>
      </c>
      <c r="G33" s="87">
        <v>6867</v>
      </c>
      <c r="H33" s="87">
        <v>3</v>
      </c>
      <c r="I33" s="87">
        <v>9</v>
      </c>
    </row>
    <row r="34" spans="1:9" ht="12" customHeight="1" x14ac:dyDescent="0.2">
      <c r="A34" s="84" t="s">
        <v>38</v>
      </c>
      <c r="B34" s="87">
        <v>42</v>
      </c>
      <c r="C34" s="87">
        <v>60</v>
      </c>
      <c r="D34" s="87">
        <v>298</v>
      </c>
      <c r="E34" s="87">
        <v>6422</v>
      </c>
      <c r="F34" s="87">
        <v>7509</v>
      </c>
      <c r="G34" s="87">
        <v>22935</v>
      </c>
      <c r="H34" s="87">
        <v>26</v>
      </c>
      <c r="I34" s="87">
        <v>16</v>
      </c>
    </row>
    <row r="35" spans="1:9" ht="12" customHeight="1" x14ac:dyDescent="0.2">
      <c r="A35" s="84" t="s">
        <v>39</v>
      </c>
      <c r="B35" s="87">
        <v>69</v>
      </c>
      <c r="C35" s="87">
        <v>192</v>
      </c>
      <c r="D35" s="87">
        <v>831</v>
      </c>
      <c r="E35" s="87">
        <v>18357</v>
      </c>
      <c r="F35" s="87">
        <v>20486</v>
      </c>
      <c r="G35" s="87">
        <v>39144</v>
      </c>
      <c r="H35" s="87">
        <v>48</v>
      </c>
      <c r="I35" s="87">
        <v>21</v>
      </c>
    </row>
    <row r="36" spans="1:9" ht="12" customHeight="1" x14ac:dyDescent="0.2">
      <c r="A36" s="85" t="s">
        <v>40</v>
      </c>
      <c r="B36" s="87">
        <v>631</v>
      </c>
      <c r="C36" s="87">
        <v>1114</v>
      </c>
      <c r="D36" s="87">
        <v>4683</v>
      </c>
      <c r="E36" s="87">
        <v>112027</v>
      </c>
      <c r="F36" s="87">
        <v>133806</v>
      </c>
      <c r="G36" s="87">
        <v>380231</v>
      </c>
      <c r="H36" s="87">
        <v>317</v>
      </c>
      <c r="I36" s="87">
        <v>314</v>
      </c>
    </row>
    <row r="37" spans="1:9" ht="3" customHeight="1" x14ac:dyDescent="0.2">
      <c r="A37" s="84"/>
      <c r="B37" s="87"/>
      <c r="C37" s="87"/>
      <c r="D37" s="87"/>
      <c r="E37" s="87"/>
      <c r="F37" s="87"/>
      <c r="G37" s="87"/>
      <c r="H37" s="87"/>
      <c r="I37" s="87"/>
    </row>
    <row r="38" spans="1:9" ht="12" customHeight="1" x14ac:dyDescent="0.2">
      <c r="A38" s="85" t="s">
        <v>41</v>
      </c>
      <c r="B38" s="88">
        <v>918</v>
      </c>
      <c r="C38" s="88">
        <v>1550</v>
      </c>
      <c r="D38" s="88">
        <v>6715</v>
      </c>
      <c r="E38" s="88">
        <v>164003</v>
      </c>
      <c r="F38" s="88">
        <v>152672</v>
      </c>
      <c r="G38" s="88">
        <v>515654</v>
      </c>
      <c r="H38" s="88">
        <v>388</v>
      </c>
      <c r="I38" s="88">
        <v>530</v>
      </c>
    </row>
    <row r="39" spans="1:9" s="90" customFormat="1" ht="12" customHeight="1" x14ac:dyDescent="0.2">
      <c r="A39" s="89" t="s">
        <v>116</v>
      </c>
    </row>
    <row r="40" spans="1:9" ht="12.75" customHeight="1" x14ac:dyDescent="0.2">
      <c r="A40" s="91" t="s">
        <v>114</v>
      </c>
    </row>
    <row r="42" spans="1:9" ht="12.75" customHeight="1" x14ac:dyDescent="0.2">
      <c r="B42" s="87"/>
      <c r="C42" s="87"/>
      <c r="D42" s="87"/>
      <c r="E42" s="87"/>
      <c r="F42" s="87"/>
      <c r="G42" s="87"/>
      <c r="H42" s="87"/>
      <c r="I42" s="87"/>
    </row>
    <row r="43" spans="1:9" ht="12.75" customHeight="1" x14ac:dyDescent="0.2">
      <c r="B43" s="87"/>
      <c r="C43" s="87"/>
      <c r="D43" s="87"/>
      <c r="E43" s="87"/>
      <c r="F43" s="87"/>
      <c r="G43" s="87"/>
      <c r="H43" s="87"/>
      <c r="I43" s="87"/>
    </row>
    <row r="44" spans="1:9" ht="12.75" customHeight="1" x14ac:dyDescent="0.2">
      <c r="B44" s="87"/>
      <c r="C44" s="87"/>
      <c r="D44" s="87"/>
      <c r="E44" s="87"/>
      <c r="F44" s="87"/>
      <c r="G44" s="87"/>
      <c r="H44" s="87"/>
      <c r="I44" s="87"/>
    </row>
    <row r="45" spans="1:9" ht="12.75" customHeight="1" x14ac:dyDescent="0.2">
      <c r="B45" s="87"/>
      <c r="C45" s="87"/>
      <c r="D45" s="87"/>
      <c r="E45" s="87"/>
      <c r="F45" s="87"/>
      <c r="G45" s="87"/>
      <c r="H45" s="87"/>
      <c r="I45" s="87"/>
    </row>
    <row r="46" spans="1:9" ht="12.75" customHeight="1" x14ac:dyDescent="0.2">
      <c r="B46" s="87"/>
      <c r="C46" s="87"/>
      <c r="D46" s="87"/>
      <c r="E46" s="87"/>
      <c r="F46" s="87"/>
      <c r="G46" s="87"/>
      <c r="H46" s="87"/>
      <c r="I46" s="87"/>
    </row>
    <row r="47" spans="1:9" ht="12.75" customHeight="1" x14ac:dyDescent="0.2">
      <c r="B47" s="87"/>
      <c r="C47" s="87"/>
      <c r="D47" s="87"/>
      <c r="E47" s="87"/>
      <c r="F47" s="87"/>
      <c r="G47" s="87"/>
      <c r="H47" s="87"/>
      <c r="I47" s="87"/>
    </row>
    <row r="48" spans="1:9" ht="12.75" customHeight="1" x14ac:dyDescent="0.2">
      <c r="B48" s="87"/>
      <c r="C48" s="87"/>
      <c r="D48" s="87"/>
      <c r="E48" s="87"/>
      <c r="F48" s="87"/>
      <c r="G48" s="87"/>
      <c r="H48" s="87"/>
      <c r="I48" s="87"/>
    </row>
    <row r="49" spans="2:9" ht="12.75" customHeight="1" x14ac:dyDescent="0.2">
      <c r="B49" s="87"/>
      <c r="C49" s="87"/>
      <c r="D49" s="87"/>
      <c r="E49" s="87"/>
      <c r="F49" s="87"/>
      <c r="G49" s="87"/>
      <c r="H49" s="87"/>
      <c r="I49" s="87"/>
    </row>
    <row r="50" spans="2:9" ht="12.75" customHeight="1" x14ac:dyDescent="0.2">
      <c r="B50" s="87"/>
      <c r="C50" s="87"/>
      <c r="D50" s="87"/>
      <c r="E50" s="87"/>
      <c r="F50" s="87"/>
      <c r="G50" s="87"/>
      <c r="H50" s="87"/>
      <c r="I50" s="87"/>
    </row>
    <row r="51" spans="2:9" ht="12.75" customHeight="1" x14ac:dyDescent="0.2">
      <c r="B51" s="87"/>
      <c r="C51" s="87"/>
      <c r="D51" s="87"/>
      <c r="E51" s="87"/>
      <c r="F51" s="87"/>
      <c r="G51" s="87"/>
      <c r="H51" s="87"/>
      <c r="I51" s="87"/>
    </row>
    <row r="52" spans="2:9" ht="12.75" customHeight="1" x14ac:dyDescent="0.2">
      <c r="B52" s="87"/>
      <c r="C52" s="87"/>
      <c r="D52" s="87"/>
      <c r="E52" s="87"/>
      <c r="F52" s="87"/>
      <c r="G52" s="87"/>
      <c r="H52" s="87"/>
      <c r="I52" s="87"/>
    </row>
    <row r="53" spans="2:9" ht="12.75" customHeight="1" x14ac:dyDescent="0.2">
      <c r="B53" s="87"/>
      <c r="C53" s="87"/>
      <c r="D53" s="87"/>
      <c r="E53" s="87"/>
      <c r="F53" s="87"/>
      <c r="G53" s="87"/>
      <c r="H53" s="87"/>
      <c r="I53" s="87"/>
    </row>
    <row r="54" spans="2:9" ht="12.75" customHeight="1" x14ac:dyDescent="0.2">
      <c r="B54" s="87"/>
      <c r="C54" s="87"/>
      <c r="D54" s="87"/>
      <c r="E54" s="87"/>
      <c r="F54" s="87"/>
      <c r="G54" s="87"/>
      <c r="H54" s="87"/>
      <c r="I54" s="87"/>
    </row>
    <row r="55" spans="2:9" ht="12.75" customHeight="1" x14ac:dyDescent="0.2">
      <c r="B55" s="87"/>
      <c r="C55" s="87"/>
      <c r="D55" s="87"/>
      <c r="E55" s="87"/>
      <c r="F55" s="87"/>
      <c r="G55" s="87"/>
      <c r="H55" s="87"/>
      <c r="I55" s="87"/>
    </row>
    <row r="56" spans="2:9" ht="12.75" customHeight="1" x14ac:dyDescent="0.2">
      <c r="B56" s="87"/>
      <c r="C56" s="87"/>
      <c r="D56" s="87"/>
      <c r="E56" s="87"/>
      <c r="F56" s="87"/>
      <c r="G56" s="87"/>
      <c r="H56" s="87"/>
      <c r="I56" s="87"/>
    </row>
    <row r="57" spans="2:9" ht="12.75" customHeight="1" x14ac:dyDescent="0.2">
      <c r="B57" s="87"/>
      <c r="C57" s="87"/>
      <c r="D57" s="87"/>
      <c r="E57" s="87"/>
      <c r="F57" s="87"/>
      <c r="G57" s="87"/>
      <c r="H57" s="87"/>
      <c r="I57" s="87"/>
    </row>
    <row r="58" spans="2:9" ht="12.75" customHeight="1" x14ac:dyDescent="0.2">
      <c r="B58" s="87"/>
      <c r="C58" s="87"/>
      <c r="D58" s="87"/>
      <c r="E58" s="87"/>
      <c r="F58" s="87"/>
      <c r="G58" s="87"/>
      <c r="H58" s="87"/>
      <c r="I58" s="87"/>
    </row>
    <row r="59" spans="2:9" ht="12.75" customHeight="1" x14ac:dyDescent="0.2">
      <c r="B59" s="87"/>
      <c r="C59" s="87"/>
      <c r="D59" s="87"/>
      <c r="E59" s="87"/>
      <c r="F59" s="87"/>
      <c r="G59" s="87"/>
      <c r="H59" s="87"/>
      <c r="I59" s="87"/>
    </row>
    <row r="60" spans="2:9" ht="12.75" customHeight="1" x14ac:dyDescent="0.2">
      <c r="B60" s="87"/>
      <c r="C60" s="87"/>
      <c r="D60" s="87"/>
      <c r="E60" s="87"/>
      <c r="F60" s="87"/>
      <c r="G60" s="87"/>
      <c r="H60" s="87"/>
      <c r="I60" s="87"/>
    </row>
    <row r="61" spans="2:9" ht="12.75" customHeight="1" x14ac:dyDescent="0.2">
      <c r="B61" s="87"/>
      <c r="C61" s="87"/>
      <c r="D61" s="87"/>
      <c r="E61" s="87"/>
      <c r="F61" s="87"/>
      <c r="G61" s="87"/>
      <c r="H61" s="87"/>
      <c r="I61" s="87"/>
    </row>
    <row r="62" spans="2:9" ht="12.75" customHeight="1" x14ac:dyDescent="0.2">
      <c r="B62" s="87"/>
      <c r="C62" s="87"/>
      <c r="D62" s="87"/>
      <c r="E62" s="87"/>
      <c r="F62" s="87"/>
      <c r="G62" s="87"/>
      <c r="H62" s="87"/>
      <c r="I62" s="87"/>
    </row>
    <row r="63" spans="2:9" ht="12.75" customHeight="1" x14ac:dyDescent="0.2">
      <c r="B63" s="87"/>
      <c r="C63" s="87"/>
      <c r="D63" s="87"/>
      <c r="E63" s="87"/>
      <c r="F63" s="87"/>
      <c r="G63" s="87"/>
      <c r="H63" s="87"/>
      <c r="I63" s="87"/>
    </row>
    <row r="64" spans="2:9" ht="12.75" customHeight="1" x14ac:dyDescent="0.2">
      <c r="B64" s="87"/>
      <c r="C64" s="87"/>
      <c r="D64" s="87"/>
      <c r="E64" s="87"/>
      <c r="F64" s="87"/>
      <c r="G64" s="87"/>
      <c r="H64" s="87"/>
      <c r="I64" s="87"/>
    </row>
    <row r="65" spans="2:9" ht="12.75" customHeight="1" x14ac:dyDescent="0.2">
      <c r="B65" s="87"/>
      <c r="C65" s="87"/>
      <c r="D65" s="87"/>
      <c r="E65" s="87"/>
      <c r="F65" s="87"/>
      <c r="G65" s="87"/>
      <c r="H65" s="87"/>
      <c r="I65" s="87"/>
    </row>
    <row r="66" spans="2:9" ht="12.75" customHeight="1" x14ac:dyDescent="0.2">
      <c r="B66" s="87"/>
      <c r="C66" s="87"/>
      <c r="D66" s="87"/>
      <c r="E66" s="87"/>
      <c r="F66" s="87"/>
      <c r="G66" s="87"/>
      <c r="H66" s="87"/>
      <c r="I66" s="87"/>
    </row>
    <row r="67" spans="2:9" ht="12.75" customHeight="1" x14ac:dyDescent="0.2">
      <c r="B67" s="87"/>
      <c r="C67" s="87"/>
      <c r="D67" s="87"/>
      <c r="E67" s="87"/>
      <c r="F67" s="87"/>
      <c r="G67" s="87"/>
      <c r="H67" s="87"/>
      <c r="I67" s="87"/>
    </row>
    <row r="68" spans="2:9" ht="12.75" customHeight="1" x14ac:dyDescent="0.2">
      <c r="B68" s="87"/>
      <c r="C68" s="87"/>
      <c r="D68" s="87"/>
      <c r="E68" s="87"/>
      <c r="F68" s="87"/>
      <c r="G68" s="87"/>
      <c r="H68" s="87"/>
      <c r="I68" s="87"/>
    </row>
    <row r="69" spans="2:9" ht="12.75" customHeight="1" x14ac:dyDescent="0.2">
      <c r="B69" s="88"/>
      <c r="C69" s="88"/>
      <c r="D69" s="88"/>
      <c r="E69" s="88"/>
      <c r="F69" s="88"/>
      <c r="G69" s="88"/>
      <c r="H69" s="88"/>
      <c r="I69" s="88"/>
    </row>
  </sheetData>
  <mergeCells count="7">
    <mergeCell ref="G7:G8"/>
    <mergeCell ref="H7:H8"/>
    <mergeCell ref="I7:I8"/>
    <mergeCell ref="A6:A9"/>
    <mergeCell ref="B7:B8"/>
    <mergeCell ref="C7:C8"/>
    <mergeCell ref="F7:F8"/>
  </mergeCells>
  <phoneticPr fontId="4" type="noConversion"/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7"/>
  <dimension ref="A1:I40"/>
  <sheetViews>
    <sheetView zoomScaleNormal="100" workbookViewId="0">
      <selection activeCell="L8" sqref="L8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7" width="8.71093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9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9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9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9" ht="13.35" customHeight="1" x14ac:dyDescent="0.2">
      <c r="A4" s="69" t="s">
        <v>119</v>
      </c>
      <c r="B4" s="68"/>
      <c r="C4" s="68"/>
      <c r="D4" s="68"/>
      <c r="E4" s="68"/>
      <c r="F4" s="68"/>
      <c r="G4" s="68"/>
      <c r="H4" s="68"/>
      <c r="I4" s="68"/>
    </row>
    <row r="5" spans="1:9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9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9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9" ht="24" customHeight="1" thickBot="1" x14ac:dyDescent="0.25">
      <c r="A8" s="107"/>
      <c r="B8" s="108"/>
      <c r="C8" s="108"/>
      <c r="D8" s="74" t="s">
        <v>107</v>
      </c>
      <c r="E8" s="74" t="s">
        <v>108</v>
      </c>
      <c r="F8" s="108"/>
      <c r="G8" s="110"/>
      <c r="H8" s="108"/>
      <c r="I8" s="105"/>
    </row>
    <row r="9" spans="1:9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118</v>
      </c>
      <c r="H9" s="75" t="s">
        <v>15</v>
      </c>
      <c r="I9" s="79"/>
    </row>
    <row r="10" spans="1:9" ht="12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9" ht="12" customHeight="1" x14ac:dyDescent="0.2">
      <c r="A11" s="82" t="s">
        <v>16</v>
      </c>
      <c r="B11" s="87">
        <v>71</v>
      </c>
      <c r="C11" s="87">
        <v>107</v>
      </c>
      <c r="D11" s="87">
        <v>320</v>
      </c>
      <c r="E11" s="87">
        <v>8157</v>
      </c>
      <c r="F11" s="87">
        <v>29935</v>
      </c>
      <c r="G11" s="87">
        <v>69499</v>
      </c>
      <c r="H11" s="87">
        <v>10</v>
      </c>
      <c r="I11" s="87">
        <v>61</v>
      </c>
    </row>
    <row r="12" spans="1:9" ht="12" customHeight="1" x14ac:dyDescent="0.2">
      <c r="A12" s="84" t="s">
        <v>17</v>
      </c>
      <c r="B12" s="87">
        <v>41</v>
      </c>
      <c r="C12" s="87">
        <v>322</v>
      </c>
      <c r="D12" s="87">
        <v>1636</v>
      </c>
      <c r="E12" s="87">
        <v>22268</v>
      </c>
      <c r="F12" s="87">
        <v>24589</v>
      </c>
      <c r="G12" s="87">
        <v>51655</v>
      </c>
      <c r="H12" s="87">
        <v>18</v>
      </c>
      <c r="I12" s="87">
        <v>23</v>
      </c>
    </row>
    <row r="13" spans="1:9" ht="12" customHeight="1" x14ac:dyDescent="0.2">
      <c r="A13" s="84" t="s">
        <v>18</v>
      </c>
      <c r="B13" s="87">
        <v>71</v>
      </c>
      <c r="C13" s="87">
        <v>110</v>
      </c>
      <c r="D13" s="87">
        <v>459</v>
      </c>
      <c r="E13" s="87">
        <v>10641</v>
      </c>
      <c r="F13" s="87">
        <v>4211</v>
      </c>
      <c r="G13" s="87">
        <v>20977</v>
      </c>
      <c r="H13" s="87">
        <v>18</v>
      </c>
      <c r="I13" s="87">
        <v>53</v>
      </c>
    </row>
    <row r="14" spans="1:9" ht="12" customHeight="1" x14ac:dyDescent="0.2">
      <c r="A14" s="84" t="s">
        <v>19</v>
      </c>
      <c r="B14" s="87">
        <v>70</v>
      </c>
      <c r="C14" s="87">
        <v>183</v>
      </c>
      <c r="D14" s="87">
        <v>791</v>
      </c>
      <c r="E14" s="87">
        <v>18469</v>
      </c>
      <c r="F14" s="87">
        <v>14775</v>
      </c>
      <c r="G14" s="87">
        <v>57417</v>
      </c>
      <c r="H14" s="87">
        <v>33</v>
      </c>
      <c r="I14" s="87">
        <v>37</v>
      </c>
    </row>
    <row r="15" spans="1:9" ht="12" customHeight="1" x14ac:dyDescent="0.2">
      <c r="A15" s="84" t="s">
        <v>20</v>
      </c>
      <c r="B15" s="87">
        <v>92</v>
      </c>
      <c r="C15" s="87">
        <v>122</v>
      </c>
      <c r="D15" s="87">
        <v>496</v>
      </c>
      <c r="E15" s="87">
        <v>13921</v>
      </c>
      <c r="F15" s="87">
        <v>-3747</v>
      </c>
      <c r="G15" s="87">
        <v>26603</v>
      </c>
      <c r="H15" s="87">
        <v>10</v>
      </c>
      <c r="I15" s="87">
        <v>82</v>
      </c>
    </row>
    <row r="16" spans="1:9" ht="12" customHeight="1" x14ac:dyDescent="0.2">
      <c r="A16" s="85" t="s">
        <v>21</v>
      </c>
      <c r="B16" s="87">
        <v>345</v>
      </c>
      <c r="C16" s="87">
        <v>844</v>
      </c>
      <c r="D16" s="87">
        <v>3702</v>
      </c>
      <c r="E16" s="87">
        <v>73456</v>
      </c>
      <c r="F16" s="87">
        <v>69763</v>
      </c>
      <c r="G16" s="87">
        <v>226151</v>
      </c>
      <c r="H16" s="87">
        <v>89</v>
      </c>
      <c r="I16" s="87">
        <v>256</v>
      </c>
    </row>
    <row r="17" spans="1:9" ht="3" customHeight="1" x14ac:dyDescent="0.2">
      <c r="A17" s="84"/>
      <c r="B17" s="87"/>
      <c r="C17" s="87"/>
      <c r="D17" s="87"/>
      <c r="E17" s="87"/>
      <c r="F17" s="87"/>
      <c r="G17" s="87"/>
      <c r="H17" s="87"/>
      <c r="I17" s="87"/>
    </row>
    <row r="18" spans="1:9" ht="12" customHeight="1" x14ac:dyDescent="0.2">
      <c r="A18" s="84" t="s">
        <v>22</v>
      </c>
      <c r="B18" s="87">
        <v>62</v>
      </c>
      <c r="C18" s="87">
        <v>88</v>
      </c>
      <c r="D18" s="87">
        <v>398</v>
      </c>
      <c r="E18" s="87">
        <v>9665</v>
      </c>
      <c r="F18" s="87">
        <v>3639</v>
      </c>
      <c r="G18" s="87">
        <v>25596</v>
      </c>
      <c r="H18" s="87">
        <v>15</v>
      </c>
      <c r="I18" s="87">
        <v>47</v>
      </c>
    </row>
    <row r="19" spans="1:9" ht="12" customHeight="1" x14ac:dyDescent="0.2">
      <c r="A19" s="84" t="s">
        <v>23</v>
      </c>
      <c r="B19" s="87">
        <v>9</v>
      </c>
      <c r="C19" s="87">
        <v>37</v>
      </c>
      <c r="D19" s="87">
        <v>77</v>
      </c>
      <c r="E19" s="87">
        <v>1852</v>
      </c>
      <c r="F19" s="87">
        <v>144</v>
      </c>
      <c r="G19" s="87">
        <v>7594</v>
      </c>
      <c r="H19" s="87">
        <v>4</v>
      </c>
      <c r="I19" s="87">
        <v>5</v>
      </c>
    </row>
    <row r="20" spans="1:9" ht="12" customHeight="1" x14ac:dyDescent="0.2">
      <c r="A20" s="84" t="s">
        <v>24</v>
      </c>
      <c r="B20" s="87">
        <v>6</v>
      </c>
      <c r="C20" s="87">
        <v>0</v>
      </c>
      <c r="D20" s="87">
        <v>0</v>
      </c>
      <c r="E20" s="87">
        <v>6</v>
      </c>
      <c r="F20" s="87">
        <v>24</v>
      </c>
      <c r="G20" s="87">
        <v>262</v>
      </c>
      <c r="H20" s="87">
        <v>0</v>
      </c>
      <c r="I20" s="87">
        <v>6</v>
      </c>
    </row>
    <row r="21" spans="1:9" ht="12" customHeight="1" x14ac:dyDescent="0.2">
      <c r="A21" s="84" t="s">
        <v>25</v>
      </c>
      <c r="B21" s="87">
        <v>48</v>
      </c>
      <c r="C21" s="87">
        <v>4</v>
      </c>
      <c r="D21" s="87">
        <v>53</v>
      </c>
      <c r="E21" s="87">
        <v>2283</v>
      </c>
      <c r="F21" s="87">
        <v>1716</v>
      </c>
      <c r="G21" s="87">
        <v>8489</v>
      </c>
      <c r="H21" s="87">
        <v>9</v>
      </c>
      <c r="I21" s="87">
        <v>39</v>
      </c>
    </row>
    <row r="22" spans="1:9" ht="12" customHeight="1" x14ac:dyDescent="0.2">
      <c r="A22" s="84" t="s">
        <v>26</v>
      </c>
      <c r="B22" s="87">
        <v>40</v>
      </c>
      <c r="C22" s="87">
        <v>20</v>
      </c>
      <c r="D22" s="87">
        <v>60</v>
      </c>
      <c r="E22" s="87">
        <v>1801</v>
      </c>
      <c r="F22" s="87">
        <v>11571</v>
      </c>
      <c r="G22" s="87">
        <v>21431</v>
      </c>
      <c r="H22" s="87">
        <v>6</v>
      </c>
      <c r="I22" s="87">
        <v>34</v>
      </c>
    </row>
    <row r="23" spans="1:9" ht="12" customHeight="1" x14ac:dyDescent="0.2">
      <c r="A23" s="84" t="s">
        <v>27</v>
      </c>
      <c r="B23" s="87">
        <v>20</v>
      </c>
      <c r="C23" s="87">
        <v>15</v>
      </c>
      <c r="D23" s="87">
        <v>90</v>
      </c>
      <c r="E23" s="87">
        <v>2015</v>
      </c>
      <c r="F23" s="87">
        <v>437</v>
      </c>
      <c r="G23" s="87">
        <v>2693</v>
      </c>
      <c r="H23" s="87">
        <v>13</v>
      </c>
      <c r="I23" s="87">
        <v>7</v>
      </c>
    </row>
    <row r="24" spans="1:9" ht="12" customHeight="1" x14ac:dyDescent="0.2">
      <c r="A24" s="84" t="s">
        <v>28</v>
      </c>
      <c r="B24" s="87">
        <v>43</v>
      </c>
      <c r="C24" s="87">
        <v>42</v>
      </c>
      <c r="D24" s="87">
        <v>235</v>
      </c>
      <c r="E24" s="87">
        <v>6738</v>
      </c>
      <c r="F24" s="87">
        <v>18082</v>
      </c>
      <c r="G24" s="87">
        <v>27506</v>
      </c>
      <c r="H24" s="87">
        <v>10</v>
      </c>
      <c r="I24" s="87">
        <v>33</v>
      </c>
    </row>
    <row r="25" spans="1:9" ht="12" customHeight="1" x14ac:dyDescent="0.2">
      <c r="A25" s="84" t="s">
        <v>29</v>
      </c>
      <c r="B25" s="87">
        <v>15</v>
      </c>
      <c r="C25" s="87">
        <v>75</v>
      </c>
      <c r="D25" s="87">
        <v>296</v>
      </c>
      <c r="E25" s="87">
        <v>6165</v>
      </c>
      <c r="F25" s="87">
        <v>148</v>
      </c>
      <c r="G25" s="87">
        <v>10890</v>
      </c>
      <c r="H25" s="87">
        <v>8</v>
      </c>
      <c r="I25" s="87">
        <v>7</v>
      </c>
    </row>
    <row r="26" spans="1:9" ht="12" customHeight="1" x14ac:dyDescent="0.2">
      <c r="A26" s="84" t="s">
        <v>30</v>
      </c>
      <c r="B26" s="87">
        <v>5</v>
      </c>
      <c r="C26" s="87">
        <v>2</v>
      </c>
      <c r="D26" s="87">
        <v>8</v>
      </c>
      <c r="E26" s="87">
        <v>342</v>
      </c>
      <c r="F26" s="87">
        <v>413</v>
      </c>
      <c r="G26" s="87">
        <v>954</v>
      </c>
      <c r="H26" s="87">
        <v>1</v>
      </c>
      <c r="I26" s="87">
        <v>4</v>
      </c>
    </row>
    <row r="27" spans="1:9" ht="12" customHeight="1" x14ac:dyDescent="0.2">
      <c r="A27" s="84" t="s">
        <v>31</v>
      </c>
      <c r="B27" s="87">
        <v>20</v>
      </c>
      <c r="C27" s="87">
        <v>29</v>
      </c>
      <c r="D27" s="87">
        <v>133</v>
      </c>
      <c r="E27" s="87">
        <v>2851</v>
      </c>
      <c r="F27" s="87">
        <v>986</v>
      </c>
      <c r="G27" s="87">
        <v>5400</v>
      </c>
      <c r="H27" s="87">
        <v>13</v>
      </c>
      <c r="I27" s="87">
        <v>7</v>
      </c>
    </row>
    <row r="28" spans="1:9" ht="12" customHeight="1" x14ac:dyDescent="0.2">
      <c r="A28" s="84" t="s">
        <v>32</v>
      </c>
      <c r="B28" s="87">
        <v>27</v>
      </c>
      <c r="C28" s="87">
        <v>103</v>
      </c>
      <c r="D28" s="87">
        <v>438</v>
      </c>
      <c r="E28" s="87">
        <v>8256</v>
      </c>
      <c r="F28" s="87">
        <v>4840</v>
      </c>
      <c r="G28" s="87">
        <v>10999</v>
      </c>
      <c r="H28" s="87">
        <v>20</v>
      </c>
      <c r="I28" s="87">
        <v>7</v>
      </c>
    </row>
    <row r="29" spans="1:9" ht="12" customHeight="1" x14ac:dyDescent="0.2">
      <c r="A29" s="84" t="s">
        <v>33</v>
      </c>
      <c r="B29" s="87">
        <v>43</v>
      </c>
      <c r="C29" s="87">
        <v>52</v>
      </c>
      <c r="D29" s="87">
        <v>285</v>
      </c>
      <c r="E29" s="87">
        <v>7290</v>
      </c>
      <c r="F29" s="87">
        <v>1437</v>
      </c>
      <c r="G29" s="87">
        <v>11603</v>
      </c>
      <c r="H29" s="87">
        <v>21</v>
      </c>
      <c r="I29" s="87">
        <v>22</v>
      </c>
    </row>
    <row r="30" spans="1:9" ht="12" customHeight="1" x14ac:dyDescent="0.2">
      <c r="A30" s="84" t="s">
        <v>34</v>
      </c>
      <c r="B30" s="87">
        <v>13</v>
      </c>
      <c r="C30" s="87">
        <v>5</v>
      </c>
      <c r="D30" s="87">
        <v>35</v>
      </c>
      <c r="E30" s="87">
        <v>863</v>
      </c>
      <c r="F30" s="87">
        <v>150</v>
      </c>
      <c r="G30" s="87">
        <v>1235</v>
      </c>
      <c r="H30" s="87">
        <v>5</v>
      </c>
      <c r="I30" s="87">
        <v>8</v>
      </c>
    </row>
    <row r="31" spans="1:9" ht="12" customHeight="1" x14ac:dyDescent="0.2">
      <c r="A31" s="84" t="s">
        <v>35</v>
      </c>
      <c r="B31" s="87">
        <v>36</v>
      </c>
      <c r="C31" s="87">
        <v>31</v>
      </c>
      <c r="D31" s="87">
        <v>163</v>
      </c>
      <c r="E31" s="87">
        <v>3848</v>
      </c>
      <c r="F31" s="87">
        <v>17168</v>
      </c>
      <c r="G31" s="87">
        <v>28281</v>
      </c>
      <c r="H31" s="87">
        <v>24</v>
      </c>
      <c r="I31" s="87">
        <v>12</v>
      </c>
    </row>
    <row r="32" spans="1:9" ht="12" customHeight="1" x14ac:dyDescent="0.2">
      <c r="A32" s="84" t="s">
        <v>36</v>
      </c>
      <c r="B32" s="87">
        <v>115</v>
      </c>
      <c r="C32" s="87">
        <v>92</v>
      </c>
      <c r="D32" s="87">
        <v>500</v>
      </c>
      <c r="E32" s="87">
        <v>11451</v>
      </c>
      <c r="F32" s="87">
        <v>15326</v>
      </c>
      <c r="G32" s="87">
        <v>34910</v>
      </c>
      <c r="H32" s="87">
        <v>64</v>
      </c>
      <c r="I32" s="87">
        <v>51</v>
      </c>
    </row>
    <row r="33" spans="1:9" ht="12" customHeight="1" x14ac:dyDescent="0.2">
      <c r="A33" s="84" t="s">
        <v>37</v>
      </c>
      <c r="B33" s="87">
        <v>21</v>
      </c>
      <c r="C33" s="87">
        <v>5</v>
      </c>
      <c r="D33" s="87">
        <v>23</v>
      </c>
      <c r="E33" s="87">
        <v>1007</v>
      </c>
      <c r="F33" s="87">
        <v>3421</v>
      </c>
      <c r="G33" s="87">
        <v>4776</v>
      </c>
      <c r="H33" s="87">
        <v>8</v>
      </c>
      <c r="I33" s="87">
        <v>13</v>
      </c>
    </row>
    <row r="34" spans="1:9" ht="12" customHeight="1" x14ac:dyDescent="0.2">
      <c r="A34" s="84" t="s">
        <v>38</v>
      </c>
      <c r="B34" s="87">
        <v>32</v>
      </c>
      <c r="C34" s="87">
        <v>11</v>
      </c>
      <c r="D34" s="87">
        <v>89</v>
      </c>
      <c r="E34" s="87">
        <v>2357</v>
      </c>
      <c r="F34" s="87">
        <v>2004</v>
      </c>
      <c r="G34" s="87">
        <v>7116</v>
      </c>
      <c r="H34" s="87">
        <v>12</v>
      </c>
      <c r="I34" s="87">
        <v>20</v>
      </c>
    </row>
    <row r="35" spans="1:9" ht="12" customHeight="1" x14ac:dyDescent="0.2">
      <c r="A35" s="84" t="s">
        <v>39</v>
      </c>
      <c r="B35" s="87">
        <v>79</v>
      </c>
      <c r="C35" s="87">
        <v>95</v>
      </c>
      <c r="D35" s="87">
        <v>412</v>
      </c>
      <c r="E35" s="87">
        <v>10059</v>
      </c>
      <c r="F35" s="87">
        <v>36910</v>
      </c>
      <c r="G35" s="87">
        <v>90298</v>
      </c>
      <c r="H35" s="87">
        <v>49</v>
      </c>
      <c r="I35" s="87">
        <v>30</v>
      </c>
    </row>
    <row r="36" spans="1:9" ht="12" customHeight="1" x14ac:dyDescent="0.2">
      <c r="A36" s="85" t="s">
        <v>40</v>
      </c>
      <c r="B36" s="87">
        <v>634</v>
      </c>
      <c r="C36" s="87">
        <v>706</v>
      </c>
      <c r="D36" s="87">
        <v>3295</v>
      </c>
      <c r="E36" s="87">
        <v>78849</v>
      </c>
      <c r="F36" s="87">
        <v>118416</v>
      </c>
      <c r="G36" s="87">
        <v>300033</v>
      </c>
      <c r="H36" s="87">
        <v>282</v>
      </c>
      <c r="I36" s="87">
        <v>352</v>
      </c>
    </row>
    <row r="37" spans="1:9" ht="3" customHeight="1" x14ac:dyDescent="0.2">
      <c r="A37" s="84"/>
      <c r="B37" s="87"/>
      <c r="C37" s="87"/>
      <c r="D37" s="87"/>
      <c r="E37" s="87"/>
      <c r="F37" s="87"/>
      <c r="G37" s="87"/>
      <c r="H37" s="87"/>
      <c r="I37" s="87"/>
    </row>
    <row r="38" spans="1:9" ht="12" customHeight="1" x14ac:dyDescent="0.2">
      <c r="A38" s="85" t="s">
        <v>41</v>
      </c>
      <c r="B38" s="88">
        <v>979</v>
      </c>
      <c r="C38" s="88">
        <v>1550</v>
      </c>
      <c r="D38" s="88">
        <v>6997</v>
      </c>
      <c r="E38" s="88">
        <v>152305</v>
      </c>
      <c r="F38" s="88">
        <v>188179</v>
      </c>
      <c r="G38" s="88">
        <v>526184</v>
      </c>
      <c r="H38" s="88">
        <v>371</v>
      </c>
      <c r="I38" s="88">
        <v>608</v>
      </c>
    </row>
    <row r="39" spans="1:9" s="90" customFormat="1" ht="12" customHeight="1" x14ac:dyDescent="0.2">
      <c r="A39" s="89" t="s">
        <v>116</v>
      </c>
    </row>
    <row r="40" spans="1:9" ht="12.75" customHeight="1" x14ac:dyDescent="0.2">
      <c r="A40" s="91" t="s">
        <v>114</v>
      </c>
    </row>
  </sheetData>
  <mergeCells count="7">
    <mergeCell ref="G7:G8"/>
    <mergeCell ref="H7:H8"/>
    <mergeCell ref="I7:I8"/>
    <mergeCell ref="A6:A9"/>
    <mergeCell ref="B7:B8"/>
    <mergeCell ref="C7:C8"/>
    <mergeCell ref="F7:F8"/>
  </mergeCells>
  <phoneticPr fontId="4" type="noConversion"/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8"/>
  <dimension ref="A1:I40"/>
  <sheetViews>
    <sheetView zoomScaleNormal="100" workbookViewId="0">
      <selection activeCell="L8" sqref="L8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7" width="8.71093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9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9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9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9" ht="13.35" customHeight="1" x14ac:dyDescent="0.2">
      <c r="A4" s="69" t="s">
        <v>117</v>
      </c>
      <c r="B4" s="68"/>
      <c r="C4" s="68"/>
      <c r="D4" s="68"/>
      <c r="E4" s="68"/>
      <c r="F4" s="68"/>
      <c r="G4" s="68"/>
      <c r="H4" s="68"/>
      <c r="I4" s="68"/>
    </row>
    <row r="5" spans="1:9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9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9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9" ht="24" customHeight="1" thickBot="1" x14ac:dyDescent="0.25">
      <c r="A8" s="107"/>
      <c r="B8" s="108"/>
      <c r="C8" s="108"/>
      <c r="D8" s="74" t="s">
        <v>107</v>
      </c>
      <c r="E8" s="74" t="s">
        <v>108</v>
      </c>
      <c r="F8" s="108"/>
      <c r="G8" s="110"/>
      <c r="H8" s="108"/>
      <c r="I8" s="105"/>
    </row>
    <row r="9" spans="1:9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118</v>
      </c>
      <c r="H9" s="75" t="s">
        <v>15</v>
      </c>
      <c r="I9" s="79"/>
    </row>
    <row r="10" spans="1:9" ht="12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9" ht="12" customHeight="1" x14ac:dyDescent="0.2">
      <c r="A11" s="82" t="s">
        <v>16</v>
      </c>
      <c r="B11" s="87">
        <v>46</v>
      </c>
      <c r="C11" s="87">
        <v>15</v>
      </c>
      <c r="D11" s="87">
        <v>49</v>
      </c>
      <c r="E11" s="87">
        <v>977</v>
      </c>
      <c r="F11" s="87">
        <v>23269</v>
      </c>
      <c r="G11" s="87">
        <v>57820</v>
      </c>
      <c r="H11" s="87">
        <v>5</v>
      </c>
      <c r="I11" s="87">
        <v>41</v>
      </c>
    </row>
    <row r="12" spans="1:9" ht="12" customHeight="1" x14ac:dyDescent="0.2">
      <c r="A12" s="84" t="s">
        <v>17</v>
      </c>
      <c r="B12" s="87">
        <v>19</v>
      </c>
      <c r="C12" s="87">
        <v>8</v>
      </c>
      <c r="D12" s="87">
        <v>62</v>
      </c>
      <c r="E12" s="87">
        <v>2050</v>
      </c>
      <c r="F12" s="87">
        <v>46</v>
      </c>
      <c r="G12" s="87">
        <v>4067</v>
      </c>
      <c r="H12" s="87">
        <v>2</v>
      </c>
      <c r="I12" s="87">
        <v>17</v>
      </c>
    </row>
    <row r="13" spans="1:9" ht="12" customHeight="1" x14ac:dyDescent="0.2">
      <c r="A13" s="84" t="s">
        <v>18</v>
      </c>
      <c r="B13" s="87">
        <v>80</v>
      </c>
      <c r="C13" s="87">
        <v>146</v>
      </c>
      <c r="D13" s="87">
        <v>681</v>
      </c>
      <c r="E13" s="87">
        <v>18626</v>
      </c>
      <c r="F13" s="87">
        <v>7188</v>
      </c>
      <c r="G13" s="87">
        <v>32182</v>
      </c>
      <c r="H13" s="87">
        <v>30</v>
      </c>
      <c r="I13" s="87">
        <v>50</v>
      </c>
    </row>
    <row r="14" spans="1:9" ht="12" customHeight="1" x14ac:dyDescent="0.2">
      <c r="A14" s="84" t="s">
        <v>19</v>
      </c>
      <c r="B14" s="87">
        <v>41</v>
      </c>
      <c r="C14" s="87">
        <v>51</v>
      </c>
      <c r="D14" s="87">
        <v>259</v>
      </c>
      <c r="E14" s="87">
        <v>7163</v>
      </c>
      <c r="F14" s="87">
        <v>-1760</v>
      </c>
      <c r="G14" s="87">
        <v>8641</v>
      </c>
      <c r="H14" s="87">
        <v>8</v>
      </c>
      <c r="I14" s="87">
        <v>33</v>
      </c>
    </row>
    <row r="15" spans="1:9" ht="12" customHeight="1" x14ac:dyDescent="0.2">
      <c r="A15" s="84" t="s">
        <v>20</v>
      </c>
      <c r="B15" s="87">
        <v>90</v>
      </c>
      <c r="C15" s="87">
        <v>66</v>
      </c>
      <c r="D15" s="87">
        <v>307</v>
      </c>
      <c r="E15" s="87">
        <v>9349</v>
      </c>
      <c r="F15" s="87">
        <v>334</v>
      </c>
      <c r="G15" s="87">
        <v>19047</v>
      </c>
      <c r="H15" s="87">
        <v>7</v>
      </c>
      <c r="I15" s="87">
        <v>83</v>
      </c>
    </row>
    <row r="16" spans="1:9" ht="12" customHeight="1" x14ac:dyDescent="0.2">
      <c r="A16" s="85" t="s">
        <v>21</v>
      </c>
      <c r="B16" s="87">
        <v>276</v>
      </c>
      <c r="C16" s="87">
        <v>286</v>
      </c>
      <c r="D16" s="87">
        <v>1358</v>
      </c>
      <c r="E16" s="87">
        <v>38165</v>
      </c>
      <c r="F16" s="87">
        <v>29077</v>
      </c>
      <c r="G16" s="87">
        <v>121757</v>
      </c>
      <c r="H16" s="87">
        <v>52</v>
      </c>
      <c r="I16" s="87">
        <v>224</v>
      </c>
    </row>
    <row r="17" spans="1:9" ht="3" customHeight="1" x14ac:dyDescent="0.2">
      <c r="A17" s="84"/>
      <c r="B17" s="87"/>
      <c r="C17" s="87"/>
      <c r="D17" s="87"/>
      <c r="E17" s="87"/>
      <c r="F17" s="87"/>
      <c r="G17" s="87"/>
      <c r="H17" s="87"/>
      <c r="I17" s="87"/>
    </row>
    <row r="18" spans="1:9" ht="12" customHeight="1" x14ac:dyDescent="0.2">
      <c r="A18" s="84" t="s">
        <v>22</v>
      </c>
      <c r="B18" s="87">
        <v>102</v>
      </c>
      <c r="C18" s="87">
        <v>279</v>
      </c>
      <c r="D18" s="87">
        <v>1157</v>
      </c>
      <c r="E18" s="87">
        <v>24450</v>
      </c>
      <c r="F18" s="87">
        <v>14131</v>
      </c>
      <c r="G18" s="87">
        <v>44864</v>
      </c>
      <c r="H18" s="87">
        <v>50</v>
      </c>
      <c r="I18" s="87">
        <v>52</v>
      </c>
    </row>
    <row r="19" spans="1:9" ht="12" customHeight="1" x14ac:dyDescent="0.2">
      <c r="A19" s="84" t="s">
        <v>23</v>
      </c>
      <c r="B19" s="87">
        <v>5</v>
      </c>
      <c r="C19" s="87">
        <v>3</v>
      </c>
      <c r="D19" s="87">
        <v>18</v>
      </c>
      <c r="E19" s="87">
        <v>468</v>
      </c>
      <c r="F19" s="87">
        <v>194</v>
      </c>
      <c r="G19" s="87">
        <v>689</v>
      </c>
      <c r="H19" s="87">
        <v>2</v>
      </c>
      <c r="I19" s="87">
        <v>3</v>
      </c>
    </row>
    <row r="20" spans="1:9" ht="12" customHeight="1" x14ac:dyDescent="0.2">
      <c r="A20" s="84" t="s">
        <v>24</v>
      </c>
      <c r="B20" s="87">
        <v>11</v>
      </c>
      <c r="C20" s="87">
        <v>10</v>
      </c>
      <c r="D20" s="87">
        <v>51</v>
      </c>
      <c r="E20" s="87">
        <v>1418</v>
      </c>
      <c r="F20" s="87">
        <v>205</v>
      </c>
      <c r="G20" s="87">
        <v>2582</v>
      </c>
      <c r="H20" s="87">
        <v>7</v>
      </c>
      <c r="I20" s="87">
        <v>4</v>
      </c>
    </row>
    <row r="21" spans="1:9" ht="12" customHeight="1" x14ac:dyDescent="0.2">
      <c r="A21" s="84" t="s">
        <v>25</v>
      </c>
      <c r="B21" s="87">
        <v>24</v>
      </c>
      <c r="C21" s="87">
        <v>17</v>
      </c>
      <c r="D21" s="87">
        <v>78</v>
      </c>
      <c r="E21" s="87">
        <v>2747</v>
      </c>
      <c r="F21" s="87">
        <v>1276</v>
      </c>
      <c r="G21" s="87">
        <v>5712</v>
      </c>
      <c r="H21" s="87">
        <v>7</v>
      </c>
      <c r="I21" s="87">
        <v>17</v>
      </c>
    </row>
    <row r="22" spans="1:9" ht="12" customHeight="1" x14ac:dyDescent="0.2">
      <c r="A22" s="84" t="s">
        <v>26</v>
      </c>
      <c r="B22" s="87">
        <v>55</v>
      </c>
      <c r="C22" s="87">
        <v>41</v>
      </c>
      <c r="D22" s="87">
        <v>229</v>
      </c>
      <c r="E22" s="87">
        <v>5621</v>
      </c>
      <c r="F22" s="87">
        <v>3742</v>
      </c>
      <c r="G22" s="87">
        <v>23794</v>
      </c>
      <c r="H22" s="87">
        <v>20</v>
      </c>
      <c r="I22" s="87">
        <v>35</v>
      </c>
    </row>
    <row r="23" spans="1:9" ht="12" customHeight="1" x14ac:dyDescent="0.2">
      <c r="A23" s="84" t="s">
        <v>27</v>
      </c>
      <c r="B23" s="87">
        <v>20</v>
      </c>
      <c r="C23" s="87">
        <v>14</v>
      </c>
      <c r="D23" s="87">
        <v>85</v>
      </c>
      <c r="E23" s="87">
        <v>1664</v>
      </c>
      <c r="F23" s="87">
        <v>1824</v>
      </c>
      <c r="G23" s="87">
        <v>3522</v>
      </c>
      <c r="H23" s="87">
        <v>12</v>
      </c>
      <c r="I23" s="87">
        <v>8</v>
      </c>
    </row>
    <row r="24" spans="1:9" ht="12" customHeight="1" x14ac:dyDescent="0.2">
      <c r="A24" s="84" t="s">
        <v>28</v>
      </c>
      <c r="B24" s="87">
        <v>57</v>
      </c>
      <c r="C24" s="87">
        <v>118</v>
      </c>
      <c r="D24" s="87">
        <v>547</v>
      </c>
      <c r="E24" s="87">
        <v>11734</v>
      </c>
      <c r="F24" s="87">
        <v>89206</v>
      </c>
      <c r="G24" s="87">
        <v>171170</v>
      </c>
      <c r="H24" s="87">
        <v>30</v>
      </c>
      <c r="I24" s="87">
        <v>27</v>
      </c>
    </row>
    <row r="25" spans="1:9" ht="12" customHeight="1" x14ac:dyDescent="0.2">
      <c r="A25" s="84" t="s">
        <v>29</v>
      </c>
      <c r="B25" s="87">
        <v>21</v>
      </c>
      <c r="C25" s="87">
        <v>34</v>
      </c>
      <c r="D25" s="87">
        <v>140</v>
      </c>
      <c r="E25" s="87">
        <v>3450</v>
      </c>
      <c r="F25" s="87">
        <v>1831</v>
      </c>
      <c r="G25" s="87">
        <v>5726</v>
      </c>
      <c r="H25" s="87">
        <v>11</v>
      </c>
      <c r="I25" s="87">
        <v>10</v>
      </c>
    </row>
    <row r="26" spans="1:9" ht="12" customHeight="1" x14ac:dyDescent="0.2">
      <c r="A26" s="84" t="s">
        <v>30</v>
      </c>
      <c r="B26" s="87">
        <v>9</v>
      </c>
      <c r="C26" s="87">
        <v>9</v>
      </c>
      <c r="D26" s="87">
        <v>43</v>
      </c>
      <c r="E26" s="87">
        <v>900</v>
      </c>
      <c r="F26" s="87">
        <v>-89</v>
      </c>
      <c r="G26" s="87">
        <v>1310</v>
      </c>
      <c r="H26" s="87">
        <v>4</v>
      </c>
      <c r="I26" s="87">
        <v>5</v>
      </c>
    </row>
    <row r="27" spans="1:9" ht="12" customHeight="1" x14ac:dyDescent="0.2">
      <c r="A27" s="84" t="s">
        <v>31</v>
      </c>
      <c r="B27" s="87">
        <v>7</v>
      </c>
      <c r="C27" s="87">
        <v>16</v>
      </c>
      <c r="D27" s="87">
        <v>70</v>
      </c>
      <c r="E27" s="87">
        <v>1587</v>
      </c>
      <c r="F27" s="87">
        <v>-61</v>
      </c>
      <c r="G27" s="87">
        <v>1741</v>
      </c>
      <c r="H27" s="87">
        <v>2</v>
      </c>
      <c r="I27" s="87">
        <v>5</v>
      </c>
    </row>
    <row r="28" spans="1:9" ht="12" customHeight="1" x14ac:dyDescent="0.2">
      <c r="A28" s="84" t="s">
        <v>32</v>
      </c>
      <c r="B28" s="87">
        <v>22</v>
      </c>
      <c r="C28" s="87">
        <v>22</v>
      </c>
      <c r="D28" s="87">
        <v>109</v>
      </c>
      <c r="E28" s="87">
        <v>2424</v>
      </c>
      <c r="F28" s="87">
        <v>4308</v>
      </c>
      <c r="G28" s="87">
        <v>12759</v>
      </c>
      <c r="H28" s="87">
        <v>13</v>
      </c>
      <c r="I28" s="87">
        <v>9</v>
      </c>
    </row>
    <row r="29" spans="1:9" ht="12" customHeight="1" x14ac:dyDescent="0.2">
      <c r="A29" s="84" t="s">
        <v>33</v>
      </c>
      <c r="B29" s="87">
        <v>40</v>
      </c>
      <c r="C29" s="87">
        <v>65</v>
      </c>
      <c r="D29" s="87">
        <v>321</v>
      </c>
      <c r="E29" s="87">
        <v>8571</v>
      </c>
      <c r="F29" s="87">
        <v>3686</v>
      </c>
      <c r="G29" s="87">
        <v>15793</v>
      </c>
      <c r="H29" s="87">
        <v>23</v>
      </c>
      <c r="I29" s="87">
        <v>17</v>
      </c>
    </row>
    <row r="30" spans="1:9" ht="12" customHeight="1" x14ac:dyDescent="0.2">
      <c r="A30" s="84" t="s">
        <v>34</v>
      </c>
      <c r="B30" s="87">
        <v>5</v>
      </c>
      <c r="C30" s="87">
        <v>48</v>
      </c>
      <c r="D30" s="87">
        <v>206</v>
      </c>
      <c r="E30" s="87">
        <v>4649</v>
      </c>
      <c r="F30" s="87">
        <v>157</v>
      </c>
      <c r="G30" s="87">
        <v>5174</v>
      </c>
      <c r="H30" s="87">
        <v>3</v>
      </c>
      <c r="I30" s="87">
        <v>2</v>
      </c>
    </row>
    <row r="31" spans="1:9" ht="12" customHeight="1" x14ac:dyDescent="0.2">
      <c r="A31" s="84" t="s">
        <v>35</v>
      </c>
      <c r="B31" s="87">
        <v>34</v>
      </c>
      <c r="C31" s="87">
        <v>22</v>
      </c>
      <c r="D31" s="87">
        <v>129</v>
      </c>
      <c r="E31" s="87">
        <v>2948</v>
      </c>
      <c r="F31" s="87">
        <v>16680</v>
      </c>
      <c r="G31" s="87">
        <v>12805</v>
      </c>
      <c r="H31" s="87">
        <v>24</v>
      </c>
      <c r="I31" s="87">
        <v>10</v>
      </c>
    </row>
    <row r="32" spans="1:9" ht="12" customHeight="1" x14ac:dyDescent="0.2">
      <c r="A32" s="84" t="s">
        <v>36</v>
      </c>
      <c r="B32" s="87">
        <v>146</v>
      </c>
      <c r="C32" s="87">
        <v>195</v>
      </c>
      <c r="D32" s="87">
        <v>925</v>
      </c>
      <c r="E32" s="87">
        <v>21110</v>
      </c>
      <c r="F32" s="87">
        <v>17691</v>
      </c>
      <c r="G32" s="87">
        <v>56025</v>
      </c>
      <c r="H32" s="87">
        <v>107</v>
      </c>
      <c r="I32" s="87">
        <v>39</v>
      </c>
    </row>
    <row r="33" spans="1:9" ht="12" customHeight="1" x14ac:dyDescent="0.2">
      <c r="A33" s="84" t="s">
        <v>37</v>
      </c>
      <c r="B33" s="87">
        <v>15</v>
      </c>
      <c r="C33" s="87">
        <v>-6</v>
      </c>
      <c r="D33" s="87">
        <v>-32</v>
      </c>
      <c r="E33" s="87">
        <v>185</v>
      </c>
      <c r="F33" s="87">
        <v>2535</v>
      </c>
      <c r="G33" s="87">
        <v>4227</v>
      </c>
      <c r="H33" s="87">
        <v>5</v>
      </c>
      <c r="I33" s="87">
        <v>10</v>
      </c>
    </row>
    <row r="34" spans="1:9" ht="12" customHeight="1" x14ac:dyDescent="0.2">
      <c r="A34" s="84" t="s">
        <v>38</v>
      </c>
      <c r="B34" s="87">
        <v>65</v>
      </c>
      <c r="C34" s="87">
        <v>120</v>
      </c>
      <c r="D34" s="87">
        <v>570</v>
      </c>
      <c r="E34" s="87">
        <v>12634</v>
      </c>
      <c r="F34" s="87">
        <v>7084</v>
      </c>
      <c r="G34" s="87">
        <v>20545</v>
      </c>
      <c r="H34" s="87">
        <v>51</v>
      </c>
      <c r="I34" s="87">
        <v>14</v>
      </c>
    </row>
    <row r="35" spans="1:9" ht="12" customHeight="1" x14ac:dyDescent="0.2">
      <c r="A35" s="84" t="s">
        <v>39</v>
      </c>
      <c r="B35" s="87">
        <v>32</v>
      </c>
      <c r="C35" s="87">
        <v>24</v>
      </c>
      <c r="D35" s="87">
        <v>118</v>
      </c>
      <c r="E35" s="87">
        <v>2529</v>
      </c>
      <c r="F35" s="87">
        <v>14601</v>
      </c>
      <c r="G35" s="87">
        <v>44892</v>
      </c>
      <c r="H35" s="87">
        <v>12</v>
      </c>
      <c r="I35" s="87">
        <v>20</v>
      </c>
    </row>
    <row r="36" spans="1:9" ht="12" customHeight="1" x14ac:dyDescent="0.2">
      <c r="A36" s="85" t="s">
        <v>40</v>
      </c>
      <c r="B36" s="87">
        <v>670</v>
      </c>
      <c r="C36" s="87">
        <v>1031</v>
      </c>
      <c r="D36" s="87">
        <v>4764</v>
      </c>
      <c r="E36" s="87">
        <v>109089</v>
      </c>
      <c r="F36" s="87">
        <v>179001</v>
      </c>
      <c r="G36" s="87">
        <v>433330</v>
      </c>
      <c r="H36" s="87">
        <v>383</v>
      </c>
      <c r="I36" s="87">
        <v>287</v>
      </c>
    </row>
    <row r="37" spans="1:9" ht="3" customHeight="1" x14ac:dyDescent="0.2">
      <c r="A37" s="84"/>
      <c r="B37" s="87"/>
      <c r="C37" s="87"/>
      <c r="D37" s="87"/>
      <c r="E37" s="87"/>
      <c r="F37" s="87"/>
      <c r="G37" s="87"/>
      <c r="H37" s="87"/>
      <c r="I37" s="87"/>
    </row>
    <row r="38" spans="1:9" ht="12" customHeight="1" x14ac:dyDescent="0.2">
      <c r="A38" s="85" t="s">
        <v>41</v>
      </c>
      <c r="B38" s="88">
        <v>946</v>
      </c>
      <c r="C38" s="88">
        <v>1317</v>
      </c>
      <c r="D38" s="88">
        <v>6122</v>
      </c>
      <c r="E38" s="88">
        <v>147254</v>
      </c>
      <c r="F38" s="88">
        <v>208078</v>
      </c>
      <c r="G38" s="88">
        <v>555087</v>
      </c>
      <c r="H38" s="88">
        <v>435</v>
      </c>
      <c r="I38" s="88">
        <v>511</v>
      </c>
    </row>
    <row r="39" spans="1:9" s="90" customFormat="1" ht="12" customHeight="1" x14ac:dyDescent="0.2">
      <c r="A39" s="89" t="s">
        <v>116</v>
      </c>
    </row>
    <row r="40" spans="1:9" ht="12.75" customHeight="1" x14ac:dyDescent="0.2">
      <c r="A40" s="91" t="s">
        <v>114</v>
      </c>
    </row>
  </sheetData>
  <mergeCells count="7">
    <mergeCell ref="G7:G8"/>
    <mergeCell ref="H7:H8"/>
    <mergeCell ref="I7:I8"/>
    <mergeCell ref="A6:A9"/>
    <mergeCell ref="B7:B8"/>
    <mergeCell ref="C7:C8"/>
    <mergeCell ref="F7:F8"/>
  </mergeCells>
  <phoneticPr fontId="4" type="noConversion"/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9"/>
  <dimension ref="A1:I42"/>
  <sheetViews>
    <sheetView zoomScaleNormal="100" workbookViewId="0">
      <selection activeCell="L8" sqref="L8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7" width="8.71093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9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9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9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9" ht="13.35" customHeight="1" x14ac:dyDescent="0.2">
      <c r="A4" s="69" t="s">
        <v>115</v>
      </c>
      <c r="B4" s="68"/>
      <c r="C4" s="68"/>
      <c r="D4" s="68"/>
      <c r="E4" s="68"/>
      <c r="F4" s="68"/>
      <c r="G4" s="68"/>
      <c r="H4" s="68"/>
      <c r="I4" s="68"/>
    </row>
    <row r="5" spans="1:9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9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9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9" ht="24" customHeight="1" thickBot="1" x14ac:dyDescent="0.25">
      <c r="A8" s="107"/>
      <c r="B8" s="108"/>
      <c r="C8" s="108"/>
      <c r="D8" s="74" t="s">
        <v>107</v>
      </c>
      <c r="E8" s="74" t="s">
        <v>108</v>
      </c>
      <c r="F8" s="108"/>
      <c r="G8" s="110"/>
      <c r="H8" s="108"/>
      <c r="I8" s="105"/>
    </row>
    <row r="9" spans="1:9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58</v>
      </c>
      <c r="H9" s="75" t="s">
        <v>15</v>
      </c>
      <c r="I9" s="79"/>
    </row>
    <row r="10" spans="1:9" ht="12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9" ht="12" customHeight="1" x14ac:dyDescent="0.2">
      <c r="A11" s="82" t="s">
        <v>16</v>
      </c>
      <c r="B11" s="87">
        <v>39</v>
      </c>
      <c r="C11" s="87">
        <v>-1</v>
      </c>
      <c r="D11" s="87">
        <v>-10</v>
      </c>
      <c r="E11" s="87">
        <v>82</v>
      </c>
      <c r="F11" s="87">
        <v>3956</v>
      </c>
      <c r="G11" s="87">
        <v>43318</v>
      </c>
      <c r="H11" s="87">
        <v>2</v>
      </c>
      <c r="I11" s="87">
        <v>37</v>
      </c>
    </row>
    <row r="12" spans="1:9" ht="12" customHeight="1" x14ac:dyDescent="0.2">
      <c r="A12" s="84" t="s">
        <v>17</v>
      </c>
      <c r="B12" s="87">
        <v>27</v>
      </c>
      <c r="C12" s="87">
        <v>25</v>
      </c>
      <c r="D12" s="87">
        <v>124</v>
      </c>
      <c r="E12" s="87">
        <v>4643</v>
      </c>
      <c r="F12" s="87">
        <v>-1514</v>
      </c>
      <c r="G12" s="87">
        <v>16462</v>
      </c>
      <c r="H12" s="87">
        <v>3</v>
      </c>
      <c r="I12" s="87">
        <v>24</v>
      </c>
    </row>
    <row r="13" spans="1:9" ht="12" customHeight="1" x14ac:dyDescent="0.2">
      <c r="A13" s="84" t="s">
        <v>18</v>
      </c>
      <c r="B13" s="87">
        <v>75</v>
      </c>
      <c r="C13" s="87">
        <v>54</v>
      </c>
      <c r="D13" s="87">
        <v>240</v>
      </c>
      <c r="E13" s="87">
        <v>6561</v>
      </c>
      <c r="F13" s="87">
        <v>10777</v>
      </c>
      <c r="G13" s="87">
        <v>20326</v>
      </c>
      <c r="H13" s="87">
        <v>11</v>
      </c>
      <c r="I13" s="87">
        <v>64</v>
      </c>
    </row>
    <row r="14" spans="1:9" ht="12" customHeight="1" x14ac:dyDescent="0.2">
      <c r="A14" s="84" t="s">
        <v>19</v>
      </c>
      <c r="B14" s="87">
        <v>54</v>
      </c>
      <c r="C14" s="87">
        <v>52</v>
      </c>
      <c r="D14" s="87">
        <v>206</v>
      </c>
      <c r="E14" s="87">
        <v>6393</v>
      </c>
      <c r="F14" s="87">
        <v>2878</v>
      </c>
      <c r="G14" s="87">
        <v>16355</v>
      </c>
      <c r="H14" s="87">
        <v>15</v>
      </c>
      <c r="I14" s="87">
        <v>39</v>
      </c>
    </row>
    <row r="15" spans="1:9" ht="12" customHeight="1" x14ac:dyDescent="0.2">
      <c r="A15" s="84" t="s">
        <v>20</v>
      </c>
      <c r="B15" s="87">
        <v>60</v>
      </c>
      <c r="C15" s="87">
        <v>104</v>
      </c>
      <c r="D15" s="87">
        <v>338</v>
      </c>
      <c r="E15" s="87">
        <v>7829</v>
      </c>
      <c r="F15" s="87">
        <v>5055</v>
      </c>
      <c r="G15" s="87">
        <v>22315</v>
      </c>
      <c r="H15" s="87">
        <v>7</v>
      </c>
      <c r="I15" s="87">
        <v>53</v>
      </c>
    </row>
    <row r="16" spans="1:9" ht="12" customHeight="1" x14ac:dyDescent="0.2">
      <c r="A16" s="85" t="s">
        <v>21</v>
      </c>
      <c r="B16" s="87">
        <v>255</v>
      </c>
      <c r="C16" s="87">
        <v>234</v>
      </c>
      <c r="D16" s="87">
        <v>898</v>
      </c>
      <c r="E16" s="87">
        <v>25508</v>
      </c>
      <c r="F16" s="87">
        <v>21152</v>
      </c>
      <c r="G16" s="87">
        <v>118776</v>
      </c>
      <c r="H16" s="87">
        <v>38</v>
      </c>
      <c r="I16" s="87">
        <v>217</v>
      </c>
    </row>
    <row r="17" spans="1:9" ht="3" customHeight="1" x14ac:dyDescent="0.2">
      <c r="A17" s="84"/>
      <c r="B17" s="87"/>
      <c r="C17" s="87"/>
      <c r="D17" s="87"/>
      <c r="E17" s="87"/>
      <c r="F17" s="87"/>
      <c r="G17" s="87"/>
      <c r="H17" s="87"/>
      <c r="I17" s="87"/>
    </row>
    <row r="18" spans="1:9" ht="12" customHeight="1" x14ac:dyDescent="0.2">
      <c r="A18" s="84" t="s">
        <v>22</v>
      </c>
      <c r="B18" s="87">
        <v>59</v>
      </c>
      <c r="C18" s="87">
        <v>124</v>
      </c>
      <c r="D18" s="87">
        <v>546</v>
      </c>
      <c r="E18" s="87">
        <v>11929</v>
      </c>
      <c r="F18" s="87">
        <v>10907</v>
      </c>
      <c r="G18" s="87">
        <v>31916</v>
      </c>
      <c r="H18" s="87">
        <v>34</v>
      </c>
      <c r="I18" s="87">
        <v>25</v>
      </c>
    </row>
    <row r="19" spans="1:9" ht="12" customHeight="1" x14ac:dyDescent="0.2">
      <c r="A19" s="84" t="s">
        <v>23</v>
      </c>
      <c r="B19" s="87">
        <v>21</v>
      </c>
      <c r="C19" s="87">
        <v>15</v>
      </c>
      <c r="D19" s="87">
        <v>90</v>
      </c>
      <c r="E19" s="87">
        <v>2473</v>
      </c>
      <c r="F19" s="87">
        <v>515</v>
      </c>
      <c r="G19" s="87">
        <v>2961</v>
      </c>
      <c r="H19" s="87">
        <v>14</v>
      </c>
      <c r="I19" s="87">
        <v>7</v>
      </c>
    </row>
    <row r="20" spans="1:9" ht="12" customHeight="1" x14ac:dyDescent="0.2">
      <c r="A20" s="84" t="s">
        <v>24</v>
      </c>
      <c r="B20" s="87">
        <v>12</v>
      </c>
      <c r="C20" s="87">
        <v>13</v>
      </c>
      <c r="D20" s="87">
        <v>72</v>
      </c>
      <c r="E20" s="87">
        <v>1722</v>
      </c>
      <c r="F20" s="87">
        <v>895</v>
      </c>
      <c r="G20" s="87">
        <v>2778</v>
      </c>
      <c r="H20" s="87">
        <v>9</v>
      </c>
      <c r="I20" s="87">
        <v>3</v>
      </c>
    </row>
    <row r="21" spans="1:9" ht="12" customHeight="1" x14ac:dyDescent="0.2">
      <c r="A21" s="84" t="s">
        <v>25</v>
      </c>
      <c r="B21" s="87">
        <v>18</v>
      </c>
      <c r="C21" s="87">
        <v>1</v>
      </c>
      <c r="D21" s="87">
        <v>26</v>
      </c>
      <c r="E21" s="87">
        <v>575</v>
      </c>
      <c r="F21" s="87">
        <v>5391</v>
      </c>
      <c r="G21" s="87">
        <v>6967</v>
      </c>
      <c r="H21" s="87">
        <v>6</v>
      </c>
      <c r="I21" s="87">
        <v>12</v>
      </c>
    </row>
    <row r="22" spans="1:9" ht="12" customHeight="1" x14ac:dyDescent="0.2">
      <c r="A22" s="84" t="s">
        <v>26</v>
      </c>
      <c r="B22" s="87">
        <v>38</v>
      </c>
      <c r="C22" s="87">
        <v>54</v>
      </c>
      <c r="D22" s="87">
        <v>249</v>
      </c>
      <c r="E22" s="87">
        <v>7140</v>
      </c>
      <c r="F22" s="87">
        <v>3059</v>
      </c>
      <c r="G22" s="87">
        <v>9812</v>
      </c>
      <c r="H22" s="87">
        <v>19</v>
      </c>
      <c r="I22" s="87">
        <v>19</v>
      </c>
    </row>
    <row r="23" spans="1:9" ht="12" customHeight="1" x14ac:dyDescent="0.2">
      <c r="A23" s="84" t="s">
        <v>27</v>
      </c>
      <c r="B23" s="87">
        <v>14</v>
      </c>
      <c r="C23" s="87">
        <v>8</v>
      </c>
      <c r="D23" s="87">
        <v>35</v>
      </c>
      <c r="E23" s="87">
        <v>998</v>
      </c>
      <c r="F23" s="87">
        <v>961</v>
      </c>
      <c r="G23" s="87">
        <v>2408</v>
      </c>
      <c r="H23" s="87">
        <v>7</v>
      </c>
      <c r="I23" s="87">
        <v>7</v>
      </c>
    </row>
    <row r="24" spans="1:9" ht="12" customHeight="1" x14ac:dyDescent="0.2">
      <c r="A24" s="84" t="s">
        <v>28</v>
      </c>
      <c r="B24" s="87">
        <v>79</v>
      </c>
      <c r="C24" s="87">
        <v>141</v>
      </c>
      <c r="D24" s="87">
        <v>756</v>
      </c>
      <c r="E24" s="87">
        <v>16315</v>
      </c>
      <c r="F24" s="87">
        <v>15523</v>
      </c>
      <c r="G24" s="87">
        <v>43846</v>
      </c>
      <c r="H24" s="87">
        <v>49</v>
      </c>
      <c r="I24" s="87">
        <v>30</v>
      </c>
    </row>
    <row r="25" spans="1:9" ht="12" customHeight="1" x14ac:dyDescent="0.2">
      <c r="A25" s="84" t="s">
        <v>29</v>
      </c>
      <c r="B25" s="87">
        <v>13</v>
      </c>
      <c r="C25" s="87">
        <v>34</v>
      </c>
      <c r="D25" s="87">
        <v>117</v>
      </c>
      <c r="E25" s="87">
        <v>2768</v>
      </c>
      <c r="F25" s="87">
        <v>10801</v>
      </c>
      <c r="G25" s="87">
        <v>15738</v>
      </c>
      <c r="H25" s="87">
        <v>11</v>
      </c>
      <c r="I25" s="87">
        <v>2</v>
      </c>
    </row>
    <row r="26" spans="1:9" ht="12" customHeight="1" x14ac:dyDescent="0.2">
      <c r="A26" s="84" t="s">
        <v>30</v>
      </c>
      <c r="B26" s="87">
        <v>10</v>
      </c>
      <c r="C26" s="87">
        <v>16</v>
      </c>
      <c r="D26" s="87">
        <v>57</v>
      </c>
      <c r="E26" s="87">
        <v>1258</v>
      </c>
      <c r="F26" s="87">
        <v>63</v>
      </c>
      <c r="G26" s="87">
        <v>1747</v>
      </c>
      <c r="H26" s="87">
        <v>6</v>
      </c>
      <c r="I26" s="87">
        <v>4</v>
      </c>
    </row>
    <row r="27" spans="1:9" ht="12" customHeight="1" x14ac:dyDescent="0.2">
      <c r="A27" s="84" t="s">
        <v>31</v>
      </c>
      <c r="B27" s="87">
        <v>24</v>
      </c>
      <c r="C27" s="87">
        <v>90</v>
      </c>
      <c r="D27" s="87">
        <v>225</v>
      </c>
      <c r="E27" s="87">
        <v>5272</v>
      </c>
      <c r="F27" s="87">
        <v>-1537</v>
      </c>
      <c r="G27" s="87">
        <v>6091</v>
      </c>
      <c r="H27" s="87">
        <v>17</v>
      </c>
      <c r="I27" s="87">
        <v>7</v>
      </c>
    </row>
    <row r="28" spans="1:9" ht="12" customHeight="1" x14ac:dyDescent="0.2">
      <c r="A28" s="84" t="s">
        <v>32</v>
      </c>
      <c r="B28" s="87">
        <v>38</v>
      </c>
      <c r="C28" s="87">
        <v>44</v>
      </c>
      <c r="D28" s="87">
        <v>237</v>
      </c>
      <c r="E28" s="87">
        <v>5183</v>
      </c>
      <c r="F28" s="87">
        <v>2231</v>
      </c>
      <c r="G28" s="87">
        <v>7177</v>
      </c>
      <c r="H28" s="87">
        <v>30</v>
      </c>
      <c r="I28" s="87">
        <v>8</v>
      </c>
    </row>
    <row r="29" spans="1:9" ht="12" customHeight="1" x14ac:dyDescent="0.2">
      <c r="A29" s="84" t="s">
        <v>33</v>
      </c>
      <c r="B29" s="87">
        <v>43</v>
      </c>
      <c r="C29" s="87">
        <v>27</v>
      </c>
      <c r="D29" s="87">
        <v>189</v>
      </c>
      <c r="E29" s="87">
        <v>4481</v>
      </c>
      <c r="F29" s="87">
        <v>1882</v>
      </c>
      <c r="G29" s="87">
        <v>8387</v>
      </c>
      <c r="H29" s="87">
        <v>23</v>
      </c>
      <c r="I29" s="87">
        <v>20</v>
      </c>
    </row>
    <row r="30" spans="1:9" ht="12" customHeight="1" x14ac:dyDescent="0.2">
      <c r="A30" s="84" t="s">
        <v>34</v>
      </c>
      <c r="B30" s="87">
        <v>9</v>
      </c>
      <c r="C30" s="87">
        <v>36</v>
      </c>
      <c r="D30" s="87">
        <v>165</v>
      </c>
      <c r="E30" s="87">
        <v>3403</v>
      </c>
      <c r="F30" s="87">
        <v>1199</v>
      </c>
      <c r="G30" s="87">
        <v>5020</v>
      </c>
      <c r="H30" s="87">
        <v>7</v>
      </c>
      <c r="I30" s="87">
        <v>2</v>
      </c>
    </row>
    <row r="31" spans="1:9" ht="12" customHeight="1" x14ac:dyDescent="0.2">
      <c r="A31" s="84" t="s">
        <v>35</v>
      </c>
      <c r="B31" s="87">
        <v>11</v>
      </c>
      <c r="C31" s="87">
        <v>3</v>
      </c>
      <c r="D31" s="87">
        <v>12</v>
      </c>
      <c r="E31" s="87">
        <v>268</v>
      </c>
      <c r="F31" s="87">
        <v>13192</v>
      </c>
      <c r="G31" s="87">
        <v>10291</v>
      </c>
      <c r="H31" s="87">
        <v>2</v>
      </c>
      <c r="I31" s="87">
        <v>9</v>
      </c>
    </row>
    <row r="32" spans="1:9" ht="12" customHeight="1" x14ac:dyDescent="0.2">
      <c r="A32" s="84" t="s">
        <v>36</v>
      </c>
      <c r="B32" s="87">
        <v>101</v>
      </c>
      <c r="C32" s="87">
        <v>123</v>
      </c>
      <c r="D32" s="87">
        <v>679</v>
      </c>
      <c r="E32" s="87">
        <v>15103</v>
      </c>
      <c r="F32" s="87">
        <v>9905</v>
      </c>
      <c r="G32" s="87">
        <v>31533</v>
      </c>
      <c r="H32" s="87">
        <v>71</v>
      </c>
      <c r="I32" s="87">
        <v>30</v>
      </c>
    </row>
    <row r="33" spans="1:9" ht="12" customHeight="1" x14ac:dyDescent="0.2">
      <c r="A33" s="84" t="s">
        <v>37</v>
      </c>
      <c r="B33" s="87">
        <v>25</v>
      </c>
      <c r="C33" s="87">
        <v>16</v>
      </c>
      <c r="D33" s="87">
        <v>78</v>
      </c>
      <c r="E33" s="87">
        <v>1773</v>
      </c>
      <c r="F33" s="87">
        <v>24912</v>
      </c>
      <c r="G33" s="87">
        <v>17060</v>
      </c>
      <c r="H33" s="87">
        <v>15</v>
      </c>
      <c r="I33" s="87">
        <v>10</v>
      </c>
    </row>
    <row r="34" spans="1:9" ht="12" customHeight="1" x14ac:dyDescent="0.2">
      <c r="A34" s="84" t="s">
        <v>38</v>
      </c>
      <c r="B34" s="87">
        <v>31</v>
      </c>
      <c r="C34" s="87">
        <v>52</v>
      </c>
      <c r="D34" s="87">
        <v>265</v>
      </c>
      <c r="E34" s="87">
        <v>6209</v>
      </c>
      <c r="F34" s="87">
        <v>1889</v>
      </c>
      <c r="G34" s="87">
        <v>8034</v>
      </c>
      <c r="H34" s="87">
        <v>20</v>
      </c>
      <c r="I34" s="87">
        <v>11</v>
      </c>
    </row>
    <row r="35" spans="1:9" ht="12" customHeight="1" x14ac:dyDescent="0.2">
      <c r="A35" s="84" t="s">
        <v>122</v>
      </c>
      <c r="B35" s="87">
        <v>193</v>
      </c>
      <c r="C35" s="87">
        <v>229</v>
      </c>
      <c r="D35" s="87">
        <v>1139</v>
      </c>
      <c r="E35" s="87">
        <v>25463</v>
      </c>
      <c r="F35" s="87">
        <v>10257</v>
      </c>
      <c r="G35" s="87">
        <v>39179</v>
      </c>
      <c r="H35" s="87">
        <v>168</v>
      </c>
      <c r="I35" s="87">
        <v>25</v>
      </c>
    </row>
    <row r="36" spans="1:9" ht="12" customHeight="1" x14ac:dyDescent="0.2">
      <c r="A36" s="85" t="s">
        <v>40</v>
      </c>
      <c r="B36" s="87">
        <v>739</v>
      </c>
      <c r="C36" s="87">
        <v>1026</v>
      </c>
      <c r="D36" s="87">
        <v>4937</v>
      </c>
      <c r="E36" s="87">
        <v>112333</v>
      </c>
      <c r="F36" s="87">
        <v>112045</v>
      </c>
      <c r="G36" s="87">
        <v>250945</v>
      </c>
      <c r="H36" s="87">
        <v>508</v>
      </c>
      <c r="I36" s="87">
        <v>231</v>
      </c>
    </row>
    <row r="37" spans="1:9" ht="3" customHeight="1" x14ac:dyDescent="0.2">
      <c r="A37" s="84"/>
      <c r="B37" s="87"/>
      <c r="C37" s="87"/>
      <c r="D37" s="87"/>
      <c r="E37" s="87"/>
      <c r="F37" s="87"/>
      <c r="G37" s="87"/>
      <c r="H37" s="87"/>
      <c r="I37" s="87"/>
    </row>
    <row r="38" spans="1:9" ht="12" customHeight="1" x14ac:dyDescent="0.2">
      <c r="A38" s="85" t="s">
        <v>41</v>
      </c>
      <c r="B38" s="88">
        <v>994</v>
      </c>
      <c r="C38" s="88">
        <v>1260</v>
      </c>
      <c r="D38" s="88">
        <v>5835</v>
      </c>
      <c r="E38" s="88">
        <v>137841</v>
      </c>
      <c r="F38" s="88">
        <v>133197</v>
      </c>
      <c r="G38" s="88">
        <v>369721</v>
      </c>
      <c r="H38" s="88">
        <v>546</v>
      </c>
      <c r="I38" s="88">
        <v>448</v>
      </c>
    </row>
    <row r="39" spans="1:9" s="90" customFormat="1" ht="12" customHeight="1" x14ac:dyDescent="0.2">
      <c r="A39" s="89" t="s">
        <v>116</v>
      </c>
    </row>
    <row r="40" spans="1:9" s="90" customFormat="1" ht="12" customHeight="1" x14ac:dyDescent="0.2">
      <c r="A40" s="92" t="s">
        <v>123</v>
      </c>
    </row>
    <row r="41" spans="1:9" ht="6" customHeight="1" x14ac:dyDescent="0.2">
      <c r="A41" s="89"/>
    </row>
    <row r="42" spans="1:9" ht="12.75" customHeight="1" x14ac:dyDescent="0.2">
      <c r="A42" s="91" t="s">
        <v>114</v>
      </c>
    </row>
  </sheetData>
  <mergeCells count="7">
    <mergeCell ref="G7:G8"/>
    <mergeCell ref="H7:H8"/>
    <mergeCell ref="I7:I8"/>
    <mergeCell ref="A6:A9"/>
    <mergeCell ref="B7:B8"/>
    <mergeCell ref="C7:C8"/>
    <mergeCell ref="F7:F8"/>
  </mergeCells>
  <phoneticPr fontId="4" type="noConversion"/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2"/>
  <dimension ref="A1:I40"/>
  <sheetViews>
    <sheetView zoomScaleNormal="100" workbookViewId="0">
      <selection activeCell="L8" sqref="L8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7" width="8.71093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9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9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9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9" ht="13.35" customHeight="1" x14ac:dyDescent="0.2">
      <c r="A4" s="69" t="s">
        <v>110</v>
      </c>
      <c r="B4" s="68"/>
      <c r="C4" s="68"/>
      <c r="D4" s="68"/>
      <c r="E4" s="68"/>
      <c r="F4" s="68"/>
      <c r="G4" s="68"/>
      <c r="H4" s="68"/>
      <c r="I4" s="68"/>
    </row>
    <row r="5" spans="1:9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9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9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9" ht="24" customHeight="1" thickBot="1" x14ac:dyDescent="0.25">
      <c r="A8" s="107"/>
      <c r="B8" s="108"/>
      <c r="C8" s="108"/>
      <c r="D8" s="74" t="s">
        <v>107</v>
      </c>
      <c r="E8" s="74" t="s">
        <v>108</v>
      </c>
      <c r="F8" s="108"/>
      <c r="G8" s="110"/>
      <c r="H8" s="108"/>
      <c r="I8" s="105"/>
    </row>
    <row r="9" spans="1:9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58</v>
      </c>
      <c r="H9" s="75" t="s">
        <v>15</v>
      </c>
      <c r="I9" s="79"/>
    </row>
    <row r="10" spans="1:9" ht="12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9" ht="12" customHeight="1" x14ac:dyDescent="0.2">
      <c r="A11" s="82" t="s">
        <v>16</v>
      </c>
      <c r="B11" s="87">
        <v>47</v>
      </c>
      <c r="C11" s="87">
        <v>5</v>
      </c>
      <c r="D11" s="87">
        <v>25</v>
      </c>
      <c r="E11" s="87">
        <v>1040</v>
      </c>
      <c r="F11" s="87">
        <v>39774</v>
      </c>
      <c r="G11" s="87">
        <v>128166</v>
      </c>
      <c r="H11" s="87">
        <v>5</v>
      </c>
      <c r="I11" s="87">
        <v>42</v>
      </c>
    </row>
    <row r="12" spans="1:9" ht="12" customHeight="1" x14ac:dyDescent="0.2">
      <c r="A12" s="84" t="s">
        <v>17</v>
      </c>
      <c r="B12" s="87">
        <v>22</v>
      </c>
      <c r="C12" s="87">
        <v>7</v>
      </c>
      <c r="D12" s="87">
        <v>46</v>
      </c>
      <c r="E12" s="87">
        <v>1871</v>
      </c>
      <c r="F12" s="87">
        <v>13855</v>
      </c>
      <c r="G12" s="87">
        <v>17270</v>
      </c>
      <c r="H12" s="87">
        <v>4</v>
      </c>
      <c r="I12" s="87">
        <v>18</v>
      </c>
    </row>
    <row r="13" spans="1:9" ht="12" customHeight="1" x14ac:dyDescent="0.2">
      <c r="A13" s="84" t="s">
        <v>18</v>
      </c>
      <c r="B13" s="87">
        <v>59</v>
      </c>
      <c r="C13" s="87">
        <v>97</v>
      </c>
      <c r="D13" s="87">
        <v>384</v>
      </c>
      <c r="E13" s="87">
        <v>9198</v>
      </c>
      <c r="F13" s="87">
        <v>22540</v>
      </c>
      <c r="G13" s="87">
        <v>30856</v>
      </c>
      <c r="H13" s="87">
        <v>17</v>
      </c>
      <c r="I13" s="87">
        <v>42</v>
      </c>
    </row>
    <row r="14" spans="1:9" ht="12" customHeight="1" x14ac:dyDescent="0.2">
      <c r="A14" s="84" t="s">
        <v>19</v>
      </c>
      <c r="B14" s="87">
        <v>61</v>
      </c>
      <c r="C14" s="87">
        <v>100</v>
      </c>
      <c r="D14" s="87">
        <v>488</v>
      </c>
      <c r="E14" s="87">
        <v>10835</v>
      </c>
      <c r="F14" s="87">
        <v>1410</v>
      </c>
      <c r="G14" s="87">
        <v>14845</v>
      </c>
      <c r="H14" s="87">
        <v>30</v>
      </c>
      <c r="I14" s="87">
        <v>31</v>
      </c>
    </row>
    <row r="15" spans="1:9" ht="12" customHeight="1" x14ac:dyDescent="0.2">
      <c r="A15" s="84" t="s">
        <v>20</v>
      </c>
      <c r="B15" s="87">
        <v>68</v>
      </c>
      <c r="C15" s="87">
        <v>110</v>
      </c>
      <c r="D15" s="87">
        <v>395</v>
      </c>
      <c r="E15" s="87">
        <v>10964</v>
      </c>
      <c r="F15" s="87">
        <v>26737</v>
      </c>
      <c r="G15" s="87">
        <v>89383</v>
      </c>
      <c r="H15" s="87">
        <v>17</v>
      </c>
      <c r="I15" s="87">
        <v>51</v>
      </c>
    </row>
    <row r="16" spans="1:9" ht="12" customHeight="1" x14ac:dyDescent="0.2">
      <c r="A16" s="85" t="s">
        <v>21</v>
      </c>
      <c r="B16" s="87">
        <v>257</v>
      </c>
      <c r="C16" s="87">
        <v>319</v>
      </c>
      <c r="D16" s="87">
        <v>1338</v>
      </c>
      <c r="E16" s="87">
        <v>33908</v>
      </c>
      <c r="F16" s="87">
        <v>104316</v>
      </c>
      <c r="G16" s="87">
        <v>280520</v>
      </c>
      <c r="H16" s="87">
        <v>73</v>
      </c>
      <c r="I16" s="87">
        <v>184</v>
      </c>
    </row>
    <row r="17" spans="1:9" ht="3" customHeight="1" x14ac:dyDescent="0.2">
      <c r="A17" s="84"/>
      <c r="B17" s="87"/>
      <c r="C17" s="87"/>
      <c r="D17" s="87"/>
      <c r="E17" s="87"/>
      <c r="F17" s="87"/>
      <c r="G17" s="87"/>
      <c r="H17" s="87"/>
      <c r="I17" s="87"/>
    </row>
    <row r="18" spans="1:9" ht="12" customHeight="1" x14ac:dyDescent="0.2">
      <c r="A18" s="84" t="s">
        <v>22</v>
      </c>
      <c r="B18" s="87">
        <v>92</v>
      </c>
      <c r="C18" s="87">
        <v>111</v>
      </c>
      <c r="D18" s="87">
        <v>513</v>
      </c>
      <c r="E18" s="87">
        <v>11857</v>
      </c>
      <c r="F18" s="87">
        <v>151487</v>
      </c>
      <c r="G18" s="87">
        <v>264975</v>
      </c>
      <c r="H18" s="87">
        <v>47</v>
      </c>
      <c r="I18" s="87">
        <v>45</v>
      </c>
    </row>
    <row r="19" spans="1:9" ht="12" customHeight="1" x14ac:dyDescent="0.2">
      <c r="A19" s="84" t="s">
        <v>23</v>
      </c>
      <c r="B19" s="87">
        <v>10</v>
      </c>
      <c r="C19" s="87">
        <v>34</v>
      </c>
      <c r="D19" s="87">
        <v>156</v>
      </c>
      <c r="E19" s="87">
        <v>3260</v>
      </c>
      <c r="F19" s="87">
        <v>1788</v>
      </c>
      <c r="G19" s="87">
        <v>4990</v>
      </c>
      <c r="H19" s="87">
        <v>9</v>
      </c>
      <c r="I19" s="87">
        <v>1</v>
      </c>
    </row>
    <row r="20" spans="1:9" ht="12" customHeight="1" x14ac:dyDescent="0.2">
      <c r="A20" s="84" t="s">
        <v>24</v>
      </c>
      <c r="B20" s="87">
        <v>12</v>
      </c>
      <c r="C20" s="87">
        <v>22</v>
      </c>
      <c r="D20" s="87">
        <v>100</v>
      </c>
      <c r="E20" s="87">
        <v>2227</v>
      </c>
      <c r="F20" s="87">
        <v>-273</v>
      </c>
      <c r="G20" s="87">
        <v>2846</v>
      </c>
      <c r="H20" s="87">
        <v>2</v>
      </c>
      <c r="I20" s="87">
        <v>10</v>
      </c>
    </row>
    <row r="21" spans="1:9" ht="12" customHeight="1" x14ac:dyDescent="0.2">
      <c r="A21" s="84" t="s">
        <v>25</v>
      </c>
      <c r="B21" s="87">
        <v>35</v>
      </c>
      <c r="C21" s="87">
        <v>28</v>
      </c>
      <c r="D21" s="87">
        <v>170</v>
      </c>
      <c r="E21" s="87">
        <v>5045</v>
      </c>
      <c r="F21" s="87">
        <v>2179</v>
      </c>
      <c r="G21" s="87">
        <v>10556</v>
      </c>
      <c r="H21" s="87">
        <v>10</v>
      </c>
      <c r="I21" s="87">
        <v>25</v>
      </c>
    </row>
    <row r="22" spans="1:9" ht="12" customHeight="1" x14ac:dyDescent="0.2">
      <c r="A22" s="84" t="s">
        <v>26</v>
      </c>
      <c r="B22" s="87">
        <v>34</v>
      </c>
      <c r="C22" s="87">
        <v>27</v>
      </c>
      <c r="D22" s="87">
        <v>122</v>
      </c>
      <c r="E22" s="87">
        <v>3338</v>
      </c>
      <c r="F22" s="87">
        <v>5959</v>
      </c>
      <c r="G22" s="87">
        <v>8507</v>
      </c>
      <c r="H22" s="87">
        <v>12</v>
      </c>
      <c r="I22" s="87">
        <v>22</v>
      </c>
    </row>
    <row r="23" spans="1:9" ht="12" customHeight="1" x14ac:dyDescent="0.2">
      <c r="A23" s="84" t="s">
        <v>27</v>
      </c>
      <c r="B23" s="87">
        <v>10</v>
      </c>
      <c r="C23" s="87">
        <v>6</v>
      </c>
      <c r="D23" s="87">
        <v>41</v>
      </c>
      <c r="E23" s="87">
        <v>899</v>
      </c>
      <c r="F23" s="87">
        <v>668</v>
      </c>
      <c r="G23" s="87">
        <v>1807</v>
      </c>
      <c r="H23" s="87">
        <v>7</v>
      </c>
      <c r="I23" s="87">
        <v>3</v>
      </c>
    </row>
    <row r="24" spans="1:9" ht="12" customHeight="1" x14ac:dyDescent="0.2">
      <c r="A24" s="84" t="s">
        <v>28</v>
      </c>
      <c r="B24" s="87">
        <v>53</v>
      </c>
      <c r="C24" s="87">
        <v>111</v>
      </c>
      <c r="D24" s="87">
        <v>444</v>
      </c>
      <c r="E24" s="87">
        <v>10367</v>
      </c>
      <c r="F24" s="87">
        <v>3591</v>
      </c>
      <c r="G24" s="87">
        <v>28902</v>
      </c>
      <c r="H24" s="87">
        <v>23</v>
      </c>
      <c r="I24" s="87">
        <v>30</v>
      </c>
    </row>
    <row r="25" spans="1:9" ht="12" customHeight="1" x14ac:dyDescent="0.2">
      <c r="A25" s="84" t="s">
        <v>29</v>
      </c>
      <c r="B25" s="87">
        <v>22</v>
      </c>
      <c r="C25" s="87">
        <v>31</v>
      </c>
      <c r="D25" s="87">
        <v>126</v>
      </c>
      <c r="E25" s="87">
        <v>3149</v>
      </c>
      <c r="F25" s="87">
        <v>1553</v>
      </c>
      <c r="G25" s="87">
        <v>11200</v>
      </c>
      <c r="H25" s="87">
        <v>17</v>
      </c>
      <c r="I25" s="87">
        <v>5</v>
      </c>
    </row>
    <row r="26" spans="1:9" ht="12" customHeight="1" x14ac:dyDescent="0.2">
      <c r="A26" s="84" t="s">
        <v>30</v>
      </c>
      <c r="B26" s="87">
        <v>9</v>
      </c>
      <c r="C26" s="87">
        <v>4</v>
      </c>
      <c r="D26" s="87">
        <v>29</v>
      </c>
      <c r="E26" s="87">
        <v>576</v>
      </c>
      <c r="F26" s="87">
        <v>3561</v>
      </c>
      <c r="G26" s="87">
        <v>6934</v>
      </c>
      <c r="H26" s="87">
        <v>4</v>
      </c>
      <c r="I26" s="87">
        <v>5</v>
      </c>
    </row>
    <row r="27" spans="1:9" ht="12" customHeight="1" x14ac:dyDescent="0.2">
      <c r="A27" s="84" t="s">
        <v>31</v>
      </c>
      <c r="B27" s="87">
        <v>12</v>
      </c>
      <c r="C27" s="87">
        <v>4</v>
      </c>
      <c r="D27" s="87">
        <v>28</v>
      </c>
      <c r="E27" s="87">
        <v>1023</v>
      </c>
      <c r="F27" s="87">
        <v>1063</v>
      </c>
      <c r="G27" s="87">
        <v>2907</v>
      </c>
      <c r="H27" s="87">
        <v>6</v>
      </c>
      <c r="I27" s="87">
        <v>6</v>
      </c>
    </row>
    <row r="28" spans="1:9" ht="12" customHeight="1" x14ac:dyDescent="0.2">
      <c r="A28" s="84" t="s">
        <v>32</v>
      </c>
      <c r="B28" s="87">
        <v>19</v>
      </c>
      <c r="C28" s="87">
        <v>161</v>
      </c>
      <c r="D28" s="87">
        <v>269</v>
      </c>
      <c r="E28" s="87">
        <v>6598</v>
      </c>
      <c r="F28" s="87">
        <v>2131</v>
      </c>
      <c r="G28" s="87">
        <v>6789</v>
      </c>
      <c r="H28" s="87">
        <v>14</v>
      </c>
      <c r="I28" s="87">
        <v>5</v>
      </c>
    </row>
    <row r="29" spans="1:9" ht="12" customHeight="1" x14ac:dyDescent="0.2">
      <c r="A29" s="84" t="s">
        <v>33</v>
      </c>
      <c r="B29" s="87">
        <v>29</v>
      </c>
      <c r="C29" s="87">
        <v>39</v>
      </c>
      <c r="D29" s="87">
        <v>197</v>
      </c>
      <c r="E29" s="87">
        <v>5018</v>
      </c>
      <c r="F29" s="87">
        <v>1530</v>
      </c>
      <c r="G29" s="87">
        <v>7366</v>
      </c>
      <c r="H29" s="87">
        <v>15</v>
      </c>
      <c r="I29" s="87">
        <v>14</v>
      </c>
    </row>
    <row r="30" spans="1:9" ht="12" customHeight="1" x14ac:dyDescent="0.2">
      <c r="A30" s="84" t="s">
        <v>34</v>
      </c>
      <c r="B30" s="87">
        <v>11</v>
      </c>
      <c r="C30" s="87">
        <v>29</v>
      </c>
      <c r="D30" s="87">
        <v>124</v>
      </c>
      <c r="E30" s="87">
        <v>2700</v>
      </c>
      <c r="F30" s="87">
        <v>760</v>
      </c>
      <c r="G30" s="87">
        <v>3842</v>
      </c>
      <c r="H30" s="87">
        <v>8</v>
      </c>
      <c r="I30" s="87">
        <v>3</v>
      </c>
    </row>
    <row r="31" spans="1:9" ht="12" customHeight="1" x14ac:dyDescent="0.2">
      <c r="A31" s="84" t="s">
        <v>35</v>
      </c>
      <c r="B31" s="87">
        <v>21</v>
      </c>
      <c r="C31" s="87">
        <v>59</v>
      </c>
      <c r="D31" s="87">
        <v>296</v>
      </c>
      <c r="E31" s="87">
        <v>5563</v>
      </c>
      <c r="F31" s="87">
        <v>1405</v>
      </c>
      <c r="G31" s="87">
        <v>8951</v>
      </c>
      <c r="H31" s="87">
        <v>8</v>
      </c>
      <c r="I31" s="87">
        <v>13</v>
      </c>
    </row>
    <row r="32" spans="1:9" ht="12" customHeight="1" x14ac:dyDescent="0.2">
      <c r="A32" s="84" t="s">
        <v>36</v>
      </c>
      <c r="B32" s="87">
        <v>128</v>
      </c>
      <c r="C32" s="87">
        <v>310</v>
      </c>
      <c r="D32" s="87">
        <v>1184</v>
      </c>
      <c r="E32" s="87">
        <v>32250</v>
      </c>
      <c r="F32" s="87">
        <v>29223</v>
      </c>
      <c r="G32" s="87">
        <v>59519</v>
      </c>
      <c r="H32" s="87">
        <v>95</v>
      </c>
      <c r="I32" s="87">
        <v>33</v>
      </c>
    </row>
    <row r="33" spans="1:9" ht="12" customHeight="1" x14ac:dyDescent="0.2">
      <c r="A33" s="84" t="s">
        <v>37</v>
      </c>
      <c r="B33" s="87">
        <v>14</v>
      </c>
      <c r="C33" s="87">
        <v>21</v>
      </c>
      <c r="D33" s="87">
        <v>91</v>
      </c>
      <c r="E33" s="87">
        <v>2072</v>
      </c>
      <c r="F33" s="87">
        <v>2816</v>
      </c>
      <c r="G33" s="87">
        <v>7714</v>
      </c>
      <c r="H33" s="87">
        <v>9</v>
      </c>
      <c r="I33" s="87">
        <v>5</v>
      </c>
    </row>
    <row r="34" spans="1:9" ht="12" customHeight="1" x14ac:dyDescent="0.2">
      <c r="A34" s="84" t="s">
        <v>38</v>
      </c>
      <c r="B34" s="87">
        <v>31</v>
      </c>
      <c r="C34" s="87">
        <v>118</v>
      </c>
      <c r="D34" s="87">
        <v>463</v>
      </c>
      <c r="E34" s="87">
        <v>9786</v>
      </c>
      <c r="F34" s="87">
        <v>4155</v>
      </c>
      <c r="G34" s="87">
        <v>17523</v>
      </c>
      <c r="H34" s="87">
        <v>19</v>
      </c>
      <c r="I34" s="87">
        <v>12</v>
      </c>
    </row>
    <row r="35" spans="1:9" ht="12" customHeight="1" x14ac:dyDescent="0.2">
      <c r="A35" s="84" t="s">
        <v>39</v>
      </c>
      <c r="B35" s="87">
        <v>54</v>
      </c>
      <c r="C35" s="87">
        <v>60</v>
      </c>
      <c r="D35" s="87">
        <v>356</v>
      </c>
      <c r="E35" s="87">
        <v>7021</v>
      </c>
      <c r="F35" s="87">
        <v>3190</v>
      </c>
      <c r="G35" s="87">
        <v>9048</v>
      </c>
      <c r="H35" s="87">
        <v>44</v>
      </c>
      <c r="I35" s="87">
        <v>10</v>
      </c>
    </row>
    <row r="36" spans="1:9" ht="12" customHeight="1" x14ac:dyDescent="0.2">
      <c r="A36" s="85" t="s">
        <v>40</v>
      </c>
      <c r="B36" s="87">
        <v>596</v>
      </c>
      <c r="C36" s="87">
        <v>1175</v>
      </c>
      <c r="D36" s="87">
        <v>4709</v>
      </c>
      <c r="E36" s="87">
        <v>112749</v>
      </c>
      <c r="F36" s="87">
        <v>216786</v>
      </c>
      <c r="G36" s="87">
        <v>464376</v>
      </c>
      <c r="H36" s="87">
        <v>349</v>
      </c>
      <c r="I36" s="87">
        <v>247</v>
      </c>
    </row>
    <row r="37" spans="1:9" ht="3" customHeight="1" x14ac:dyDescent="0.2">
      <c r="A37" s="84"/>
      <c r="B37" s="87"/>
      <c r="C37" s="87"/>
      <c r="D37" s="87"/>
      <c r="E37" s="87"/>
      <c r="F37" s="87"/>
      <c r="G37" s="87"/>
      <c r="H37" s="87"/>
      <c r="I37" s="87"/>
    </row>
    <row r="38" spans="1:9" ht="12" customHeight="1" x14ac:dyDescent="0.2">
      <c r="A38" s="85" t="s">
        <v>41</v>
      </c>
      <c r="B38" s="88">
        <v>853</v>
      </c>
      <c r="C38" s="88">
        <v>1494</v>
      </c>
      <c r="D38" s="88">
        <v>6047</v>
      </c>
      <c r="E38" s="88">
        <v>146657</v>
      </c>
      <c r="F38" s="88">
        <v>321102</v>
      </c>
      <c r="G38" s="88">
        <v>744896</v>
      </c>
      <c r="H38" s="88">
        <v>422</v>
      </c>
      <c r="I38" s="88">
        <v>431</v>
      </c>
    </row>
    <row r="39" spans="1:9" s="90" customFormat="1" ht="12" customHeight="1" x14ac:dyDescent="0.2">
      <c r="A39" s="89" t="str">
        <f>REPT("    ",7)</f>
        <v xml:space="preserve">                            </v>
      </c>
    </row>
    <row r="40" spans="1:9" s="90" customFormat="1" ht="12" customHeight="1" x14ac:dyDescent="0.2">
      <c r="A40" s="91" t="s">
        <v>114</v>
      </c>
    </row>
  </sheetData>
  <mergeCells count="7">
    <mergeCell ref="G7:G8"/>
    <mergeCell ref="H7:H8"/>
    <mergeCell ref="I7:I8"/>
    <mergeCell ref="A6:A9"/>
    <mergeCell ref="B7:B8"/>
    <mergeCell ref="C7:C8"/>
    <mergeCell ref="F7:F8"/>
  </mergeCells>
  <phoneticPr fontId="4" type="noConversion"/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I42"/>
  <sheetViews>
    <sheetView tabSelected="1" zoomScaleNormal="100" workbookViewId="0">
      <selection activeCell="L32" sqref="L32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6" width="8.7109375" style="66" customWidth="1"/>
    <col min="7" max="7" width="8.855468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9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9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9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9" ht="13.35" customHeight="1" x14ac:dyDescent="0.2">
      <c r="A4" s="69" t="s">
        <v>139</v>
      </c>
      <c r="B4" s="68"/>
      <c r="C4" s="68"/>
      <c r="D4" s="68"/>
      <c r="E4" s="68"/>
      <c r="F4" s="68"/>
      <c r="G4" s="68"/>
      <c r="H4" s="68"/>
      <c r="I4" s="68"/>
    </row>
    <row r="5" spans="1:9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9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9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9" ht="24" customHeight="1" thickBot="1" x14ac:dyDescent="0.25">
      <c r="A8" s="107"/>
      <c r="B8" s="108"/>
      <c r="C8" s="108"/>
      <c r="D8" s="103" t="s">
        <v>107</v>
      </c>
      <c r="E8" s="103" t="s">
        <v>108</v>
      </c>
      <c r="F8" s="108"/>
      <c r="G8" s="110"/>
      <c r="H8" s="108"/>
      <c r="I8" s="105"/>
    </row>
    <row r="9" spans="1:9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118</v>
      </c>
      <c r="H9" s="75" t="s">
        <v>15</v>
      </c>
      <c r="I9" s="79"/>
    </row>
    <row r="10" spans="1:9" ht="3.95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9" ht="12" customHeight="1" x14ac:dyDescent="0.2">
      <c r="A11" s="82" t="s">
        <v>16</v>
      </c>
      <c r="B11" s="87">
        <v>26</v>
      </c>
      <c r="C11" s="87">
        <v>102</v>
      </c>
      <c r="D11" s="87">
        <v>103</v>
      </c>
      <c r="E11" s="97">
        <v>2425</v>
      </c>
      <c r="F11" s="97">
        <v>18266</v>
      </c>
      <c r="G11" s="97">
        <v>84053</v>
      </c>
      <c r="H11" s="87">
        <v>3</v>
      </c>
      <c r="I11" s="87">
        <v>23</v>
      </c>
    </row>
    <row r="12" spans="1:9" ht="12" customHeight="1" x14ac:dyDescent="0.2">
      <c r="A12" s="84" t="s">
        <v>17</v>
      </c>
      <c r="B12" s="87">
        <v>17</v>
      </c>
      <c r="C12" s="87">
        <v>12</v>
      </c>
      <c r="D12" s="87">
        <v>37</v>
      </c>
      <c r="E12" s="97">
        <v>1168</v>
      </c>
      <c r="F12" s="97">
        <v>-442</v>
      </c>
      <c r="G12" s="97">
        <v>13165</v>
      </c>
      <c r="H12" s="87">
        <v>1</v>
      </c>
      <c r="I12" s="87">
        <v>16</v>
      </c>
    </row>
    <row r="13" spans="1:9" ht="12" customHeight="1" x14ac:dyDescent="0.2">
      <c r="A13" s="84" t="s">
        <v>18</v>
      </c>
      <c r="B13" s="87">
        <v>40</v>
      </c>
      <c r="C13" s="87">
        <v>50</v>
      </c>
      <c r="D13" s="87">
        <v>189</v>
      </c>
      <c r="E13" s="97">
        <v>5061</v>
      </c>
      <c r="F13" s="97">
        <v>1864</v>
      </c>
      <c r="G13" s="97">
        <v>31982</v>
      </c>
      <c r="H13" s="87">
        <v>7</v>
      </c>
      <c r="I13" s="87">
        <v>33</v>
      </c>
    </row>
    <row r="14" spans="1:9" ht="12" customHeight="1" x14ac:dyDescent="0.2">
      <c r="A14" s="84" t="s">
        <v>19</v>
      </c>
      <c r="B14" s="87">
        <v>64</v>
      </c>
      <c r="C14" s="87">
        <v>52</v>
      </c>
      <c r="D14" s="87">
        <v>177</v>
      </c>
      <c r="E14" s="97">
        <v>4941</v>
      </c>
      <c r="F14" s="97">
        <v>6515</v>
      </c>
      <c r="G14" s="97">
        <v>42448</v>
      </c>
      <c r="H14" s="87">
        <v>11</v>
      </c>
      <c r="I14" s="87">
        <v>53</v>
      </c>
    </row>
    <row r="15" spans="1:9" ht="12" customHeight="1" x14ac:dyDescent="0.2">
      <c r="A15" s="84" t="s">
        <v>20</v>
      </c>
      <c r="B15" s="87">
        <v>35</v>
      </c>
      <c r="C15" s="87">
        <v>153</v>
      </c>
      <c r="D15" s="87">
        <v>413</v>
      </c>
      <c r="E15" s="97">
        <v>9169</v>
      </c>
      <c r="F15" s="97">
        <v>334</v>
      </c>
      <c r="G15" s="97">
        <v>29344</v>
      </c>
      <c r="H15" s="87">
        <v>8</v>
      </c>
      <c r="I15" s="87">
        <v>27</v>
      </c>
    </row>
    <row r="16" spans="1:9" ht="12" customHeight="1" x14ac:dyDescent="0.2">
      <c r="A16" s="85" t="s">
        <v>21</v>
      </c>
      <c r="B16" s="87">
        <v>182</v>
      </c>
      <c r="C16" s="87">
        <v>369</v>
      </c>
      <c r="D16" s="87">
        <v>919</v>
      </c>
      <c r="E16" s="97">
        <v>22764</v>
      </c>
      <c r="F16" s="97">
        <v>26537</v>
      </c>
      <c r="G16" s="97">
        <v>200992</v>
      </c>
      <c r="H16" s="87">
        <v>30</v>
      </c>
      <c r="I16" s="87">
        <v>152</v>
      </c>
    </row>
    <row r="17" spans="1:9" ht="3" customHeight="1" x14ac:dyDescent="0.2">
      <c r="A17" s="84"/>
      <c r="B17" s="87"/>
      <c r="C17" s="87"/>
      <c r="D17" s="87"/>
      <c r="E17" s="97"/>
      <c r="F17" s="97"/>
      <c r="G17" s="97"/>
      <c r="H17" s="87"/>
      <c r="I17" s="87"/>
    </row>
    <row r="18" spans="1:9" ht="12" customHeight="1" x14ac:dyDescent="0.2">
      <c r="A18" s="84" t="s">
        <v>22</v>
      </c>
      <c r="B18" s="87">
        <v>40</v>
      </c>
      <c r="C18" s="87">
        <v>255</v>
      </c>
      <c r="D18" s="87">
        <v>359</v>
      </c>
      <c r="E18" s="97">
        <v>8767</v>
      </c>
      <c r="F18" s="97">
        <v>17998</v>
      </c>
      <c r="G18" s="97">
        <v>98964</v>
      </c>
      <c r="H18" s="87">
        <v>13</v>
      </c>
      <c r="I18" s="87">
        <v>27</v>
      </c>
    </row>
    <row r="19" spans="1:9" ht="12" customHeight="1" x14ac:dyDescent="0.2">
      <c r="A19" s="84" t="s">
        <v>23</v>
      </c>
      <c r="B19" s="87">
        <v>13</v>
      </c>
      <c r="C19" s="87">
        <v>9</v>
      </c>
      <c r="D19" s="87">
        <v>50</v>
      </c>
      <c r="E19" s="97">
        <v>1591</v>
      </c>
      <c r="F19" s="97">
        <v>212</v>
      </c>
      <c r="G19" s="97">
        <v>3978</v>
      </c>
      <c r="H19" s="87">
        <v>5</v>
      </c>
      <c r="I19" s="87">
        <v>8</v>
      </c>
    </row>
    <row r="20" spans="1:9" ht="12" customHeight="1" x14ac:dyDescent="0.2">
      <c r="A20" s="84" t="s">
        <v>24</v>
      </c>
      <c r="B20" s="87">
        <v>14</v>
      </c>
      <c r="C20" s="87">
        <v>12</v>
      </c>
      <c r="D20" s="87">
        <v>65</v>
      </c>
      <c r="E20" s="97">
        <v>1930</v>
      </c>
      <c r="F20" s="97">
        <v>1076</v>
      </c>
      <c r="G20" s="97">
        <v>4936</v>
      </c>
      <c r="H20" s="87">
        <v>4</v>
      </c>
      <c r="I20" s="87">
        <v>10</v>
      </c>
    </row>
    <row r="21" spans="1:9" ht="12" customHeight="1" x14ac:dyDescent="0.2">
      <c r="A21" s="84" t="s">
        <v>25</v>
      </c>
      <c r="B21" s="87">
        <v>37</v>
      </c>
      <c r="C21" s="87">
        <v>55</v>
      </c>
      <c r="D21" s="87">
        <v>229</v>
      </c>
      <c r="E21" s="97">
        <v>5445</v>
      </c>
      <c r="F21" s="97">
        <v>1791</v>
      </c>
      <c r="G21" s="97">
        <v>15071</v>
      </c>
      <c r="H21" s="87">
        <v>15</v>
      </c>
      <c r="I21" s="87">
        <v>22</v>
      </c>
    </row>
    <row r="22" spans="1:9" ht="12" customHeight="1" x14ac:dyDescent="0.2">
      <c r="A22" s="84" t="s">
        <v>26</v>
      </c>
      <c r="B22" s="87">
        <v>57</v>
      </c>
      <c r="C22" s="87">
        <v>287</v>
      </c>
      <c r="D22" s="87">
        <v>1055</v>
      </c>
      <c r="E22" s="97">
        <v>22896</v>
      </c>
      <c r="F22" s="97">
        <v>22744</v>
      </c>
      <c r="G22" s="97">
        <v>72010</v>
      </c>
      <c r="H22" s="87">
        <v>32</v>
      </c>
      <c r="I22" s="87">
        <v>25</v>
      </c>
    </row>
    <row r="23" spans="1:9" ht="12" customHeight="1" x14ac:dyDescent="0.2">
      <c r="A23" s="84" t="s">
        <v>27</v>
      </c>
      <c r="B23" s="87">
        <v>6</v>
      </c>
      <c r="C23" s="87">
        <v>1</v>
      </c>
      <c r="D23" s="87">
        <v>13</v>
      </c>
      <c r="E23" s="97">
        <v>266</v>
      </c>
      <c r="F23" s="97">
        <v>-147</v>
      </c>
      <c r="G23" s="97">
        <v>2215</v>
      </c>
      <c r="H23" s="87">
        <v>0</v>
      </c>
      <c r="I23" s="87">
        <v>6</v>
      </c>
    </row>
    <row r="24" spans="1:9" ht="12" customHeight="1" x14ac:dyDescent="0.2">
      <c r="A24" s="84" t="s">
        <v>28</v>
      </c>
      <c r="B24" s="87">
        <v>59</v>
      </c>
      <c r="C24" s="87">
        <v>162</v>
      </c>
      <c r="D24" s="87">
        <v>503</v>
      </c>
      <c r="E24" s="97">
        <v>13933</v>
      </c>
      <c r="F24" s="97">
        <v>13633</v>
      </c>
      <c r="G24" s="97">
        <v>43568</v>
      </c>
      <c r="H24" s="87">
        <v>24</v>
      </c>
      <c r="I24" s="87">
        <v>35</v>
      </c>
    </row>
    <row r="25" spans="1:9" ht="12" customHeight="1" x14ac:dyDescent="0.2">
      <c r="A25" s="84" t="s">
        <v>29</v>
      </c>
      <c r="B25" s="87">
        <v>26</v>
      </c>
      <c r="C25" s="87">
        <v>172</v>
      </c>
      <c r="D25" s="87">
        <v>458</v>
      </c>
      <c r="E25" s="97">
        <v>11163</v>
      </c>
      <c r="F25" s="97">
        <v>6005</v>
      </c>
      <c r="G25" s="97">
        <v>43595</v>
      </c>
      <c r="H25" s="87">
        <v>14</v>
      </c>
      <c r="I25" s="87">
        <v>12</v>
      </c>
    </row>
    <row r="26" spans="1:9" ht="12" customHeight="1" x14ac:dyDescent="0.2">
      <c r="A26" s="84" t="s">
        <v>30</v>
      </c>
      <c r="B26" s="87">
        <v>6</v>
      </c>
      <c r="C26" s="87">
        <v>2</v>
      </c>
      <c r="D26" s="87">
        <v>9</v>
      </c>
      <c r="E26" s="97">
        <v>188</v>
      </c>
      <c r="F26" s="97">
        <v>2230</v>
      </c>
      <c r="G26" s="97">
        <v>4979</v>
      </c>
      <c r="H26" s="87">
        <v>1</v>
      </c>
      <c r="I26" s="87">
        <v>5</v>
      </c>
    </row>
    <row r="27" spans="1:9" ht="12" customHeight="1" x14ac:dyDescent="0.2">
      <c r="A27" s="84" t="s">
        <v>31</v>
      </c>
      <c r="B27" s="87">
        <v>7</v>
      </c>
      <c r="C27" s="87">
        <v>9</v>
      </c>
      <c r="D27" s="87">
        <v>23</v>
      </c>
      <c r="E27" s="97">
        <v>604</v>
      </c>
      <c r="F27" s="97">
        <v>-233</v>
      </c>
      <c r="G27" s="97">
        <v>948</v>
      </c>
      <c r="H27" s="87">
        <v>1</v>
      </c>
      <c r="I27" s="87">
        <v>6</v>
      </c>
    </row>
    <row r="28" spans="1:9" ht="12" customHeight="1" x14ac:dyDescent="0.2">
      <c r="A28" s="84" t="s">
        <v>32</v>
      </c>
      <c r="B28" s="87">
        <v>17</v>
      </c>
      <c r="C28" s="87">
        <v>106</v>
      </c>
      <c r="D28" s="87">
        <v>267</v>
      </c>
      <c r="E28" s="97">
        <v>6991</v>
      </c>
      <c r="F28" s="97">
        <v>3136</v>
      </c>
      <c r="G28" s="97">
        <v>15898</v>
      </c>
      <c r="H28" s="87">
        <v>10</v>
      </c>
      <c r="I28" s="87">
        <v>7</v>
      </c>
    </row>
    <row r="29" spans="1:9" ht="12" customHeight="1" x14ac:dyDescent="0.2">
      <c r="A29" s="84" t="s">
        <v>33</v>
      </c>
      <c r="B29" s="87">
        <v>20</v>
      </c>
      <c r="C29" s="87">
        <v>24</v>
      </c>
      <c r="D29" s="87">
        <v>97</v>
      </c>
      <c r="E29" s="97">
        <v>2818</v>
      </c>
      <c r="F29" s="97">
        <v>886</v>
      </c>
      <c r="G29" s="97">
        <v>5849</v>
      </c>
      <c r="H29" s="87">
        <v>11</v>
      </c>
      <c r="I29" s="87">
        <v>9</v>
      </c>
    </row>
    <row r="30" spans="1:9" ht="12" customHeight="1" x14ac:dyDescent="0.2">
      <c r="A30" s="84" t="s">
        <v>34</v>
      </c>
      <c r="B30" s="87">
        <v>36</v>
      </c>
      <c r="C30" s="87">
        <v>107</v>
      </c>
      <c r="D30" s="87">
        <v>381</v>
      </c>
      <c r="E30" s="97">
        <v>8647</v>
      </c>
      <c r="F30" s="97">
        <v>4529</v>
      </c>
      <c r="G30" s="97">
        <v>31901</v>
      </c>
      <c r="H30" s="87">
        <v>24</v>
      </c>
      <c r="I30" s="87">
        <v>12</v>
      </c>
    </row>
    <row r="31" spans="1:9" ht="12" customHeight="1" x14ac:dyDescent="0.2">
      <c r="A31" s="84" t="s">
        <v>35</v>
      </c>
      <c r="B31" s="87">
        <v>17</v>
      </c>
      <c r="C31" s="87">
        <v>28</v>
      </c>
      <c r="D31" s="87">
        <v>94</v>
      </c>
      <c r="E31" s="97">
        <v>1959</v>
      </c>
      <c r="F31" s="97">
        <v>-130</v>
      </c>
      <c r="G31" s="97">
        <v>5110</v>
      </c>
      <c r="H31" s="87">
        <v>3</v>
      </c>
      <c r="I31" s="87">
        <v>14</v>
      </c>
    </row>
    <row r="32" spans="1:9" ht="12" customHeight="1" x14ac:dyDescent="0.2">
      <c r="A32" s="84" t="s">
        <v>36</v>
      </c>
      <c r="B32" s="87">
        <v>48</v>
      </c>
      <c r="C32" s="87">
        <v>84</v>
      </c>
      <c r="D32" s="87">
        <v>318</v>
      </c>
      <c r="E32" s="97">
        <v>8354</v>
      </c>
      <c r="F32" s="97">
        <v>24162</v>
      </c>
      <c r="G32" s="97">
        <v>73491</v>
      </c>
      <c r="H32" s="87">
        <v>22</v>
      </c>
      <c r="I32" s="87">
        <v>26</v>
      </c>
    </row>
    <row r="33" spans="1:9" ht="12" customHeight="1" x14ac:dyDescent="0.2">
      <c r="A33" s="84" t="s">
        <v>37</v>
      </c>
      <c r="B33" s="87">
        <v>8</v>
      </c>
      <c r="C33" s="87">
        <v>12</v>
      </c>
      <c r="D33" s="87">
        <v>36</v>
      </c>
      <c r="E33" s="97">
        <v>1027</v>
      </c>
      <c r="F33" s="97">
        <v>177</v>
      </c>
      <c r="G33" s="97">
        <v>2744</v>
      </c>
      <c r="H33" s="87">
        <v>1</v>
      </c>
      <c r="I33" s="87">
        <v>7</v>
      </c>
    </row>
    <row r="34" spans="1:9" ht="12" customHeight="1" x14ac:dyDescent="0.2">
      <c r="A34" s="84" t="s">
        <v>38</v>
      </c>
      <c r="B34" s="87">
        <v>56</v>
      </c>
      <c r="C34" s="87">
        <v>83</v>
      </c>
      <c r="D34" s="87">
        <v>316</v>
      </c>
      <c r="E34" s="97">
        <v>8035</v>
      </c>
      <c r="F34" s="97">
        <v>11024</v>
      </c>
      <c r="G34" s="97">
        <v>36517</v>
      </c>
      <c r="H34" s="87">
        <v>17</v>
      </c>
      <c r="I34" s="87">
        <v>39</v>
      </c>
    </row>
    <row r="35" spans="1:9" ht="12" customHeight="1" x14ac:dyDescent="0.2">
      <c r="A35" s="84" t="s">
        <v>39</v>
      </c>
      <c r="B35" s="87">
        <v>43</v>
      </c>
      <c r="C35" s="87">
        <v>114</v>
      </c>
      <c r="D35" s="87">
        <v>322</v>
      </c>
      <c r="E35" s="97">
        <v>8431</v>
      </c>
      <c r="F35" s="97">
        <v>35067</v>
      </c>
      <c r="G35" s="97">
        <v>115068</v>
      </c>
      <c r="H35" s="87">
        <v>19</v>
      </c>
      <c r="I35" s="87">
        <v>24</v>
      </c>
    </row>
    <row r="36" spans="1:9" ht="12" customHeight="1" x14ac:dyDescent="0.2">
      <c r="A36" s="85" t="s">
        <v>40</v>
      </c>
      <c r="B36" s="87">
        <v>510</v>
      </c>
      <c r="C36" s="87">
        <v>1522</v>
      </c>
      <c r="D36" s="87">
        <v>4595</v>
      </c>
      <c r="E36" s="97">
        <v>113045</v>
      </c>
      <c r="F36" s="97">
        <v>144160</v>
      </c>
      <c r="G36" s="97">
        <v>576842</v>
      </c>
      <c r="H36" s="87">
        <v>216</v>
      </c>
      <c r="I36" s="87">
        <v>294</v>
      </c>
    </row>
    <row r="37" spans="1:9" ht="3" customHeight="1" x14ac:dyDescent="0.2">
      <c r="A37" s="84"/>
      <c r="B37" s="87"/>
      <c r="C37" s="87"/>
      <c r="D37" s="87"/>
      <c r="E37" s="97"/>
      <c r="F37" s="97"/>
      <c r="G37" s="97"/>
      <c r="H37" s="87"/>
      <c r="I37" s="87"/>
    </row>
    <row r="38" spans="1:9" ht="12" customHeight="1" x14ac:dyDescent="0.2">
      <c r="A38" s="85" t="s">
        <v>41</v>
      </c>
      <c r="B38" s="88">
        <v>692</v>
      </c>
      <c r="C38" s="88">
        <v>1891</v>
      </c>
      <c r="D38" s="88">
        <v>5514</v>
      </c>
      <c r="E38" s="98">
        <v>135809</v>
      </c>
      <c r="F38" s="98">
        <v>170697</v>
      </c>
      <c r="G38" s="98">
        <v>777834</v>
      </c>
      <c r="H38" s="88">
        <v>246</v>
      </c>
      <c r="I38" s="88">
        <v>446</v>
      </c>
    </row>
    <row r="39" spans="1:9" s="90" customFormat="1" ht="6" customHeight="1" x14ac:dyDescent="0.2">
      <c r="A39" s="89" t="s">
        <v>116</v>
      </c>
    </row>
    <row r="40" spans="1:9" ht="12.75" customHeight="1" x14ac:dyDescent="0.2">
      <c r="A40" s="91" t="s">
        <v>114</v>
      </c>
    </row>
    <row r="42" spans="1:9" ht="12.75" customHeight="1" x14ac:dyDescent="0.2">
      <c r="B42" s="87"/>
      <c r="C42" s="87"/>
      <c r="D42" s="87"/>
      <c r="E42" s="87"/>
      <c r="F42" s="87"/>
      <c r="G42" s="87"/>
      <c r="H42" s="87"/>
      <c r="I42" s="87"/>
    </row>
  </sheetData>
  <mergeCells count="7">
    <mergeCell ref="I7:I8"/>
    <mergeCell ref="A6:A9"/>
    <mergeCell ref="B7:B8"/>
    <mergeCell ref="C7:C8"/>
    <mergeCell ref="F7:F8"/>
    <mergeCell ref="G7:G8"/>
    <mergeCell ref="H7:H8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3"/>
  <dimension ref="A1:I38"/>
  <sheetViews>
    <sheetView zoomScaleNormal="100" workbookViewId="0">
      <selection activeCell="L8" sqref="L8"/>
    </sheetView>
  </sheetViews>
  <sheetFormatPr baseColWidth="10" defaultColWidth="12.140625" defaultRowHeight="12.75" customHeight="1" x14ac:dyDescent="0.2"/>
  <cols>
    <col min="1" max="1" width="18.7109375" style="66" customWidth="1"/>
    <col min="2" max="3" width="10.140625" style="66" customWidth="1"/>
    <col min="4" max="7" width="9.28515625" style="66" customWidth="1"/>
    <col min="8" max="8" width="10.140625" style="66" customWidth="1"/>
    <col min="9" max="9" width="13.5703125" style="66" customWidth="1"/>
    <col min="10" max="16384" width="12.140625" style="66"/>
  </cols>
  <sheetData>
    <row r="1" spans="1:9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9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9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9" ht="13.35" customHeight="1" x14ac:dyDescent="0.2">
      <c r="A4" s="69" t="s">
        <v>113</v>
      </c>
      <c r="B4" s="68"/>
      <c r="C4" s="68"/>
      <c r="D4" s="68"/>
      <c r="E4" s="68"/>
      <c r="F4" s="68"/>
      <c r="G4" s="68"/>
      <c r="H4" s="68"/>
      <c r="I4" s="68"/>
    </row>
    <row r="5" spans="1:9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9" ht="12.75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9" ht="12.75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9" ht="25.5" customHeight="1" thickBot="1" x14ac:dyDescent="0.25">
      <c r="A8" s="107"/>
      <c r="B8" s="108"/>
      <c r="C8" s="108"/>
      <c r="D8" s="74" t="s">
        <v>107</v>
      </c>
      <c r="E8" s="74" t="s">
        <v>108</v>
      </c>
      <c r="F8" s="108"/>
      <c r="G8" s="110"/>
      <c r="H8" s="108"/>
      <c r="I8" s="105"/>
    </row>
    <row r="9" spans="1:9" ht="12.75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58</v>
      </c>
      <c r="H9" s="75" t="s">
        <v>15</v>
      </c>
      <c r="I9" s="79"/>
    </row>
    <row r="10" spans="1:9" ht="12.75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9" ht="12.75" customHeight="1" x14ac:dyDescent="0.2">
      <c r="A11" s="82" t="s">
        <v>16</v>
      </c>
      <c r="B11" s="83">
        <v>48</v>
      </c>
      <c r="C11" s="83">
        <v>68</v>
      </c>
      <c r="D11" s="83">
        <v>237</v>
      </c>
      <c r="E11" s="83">
        <v>5213</v>
      </c>
      <c r="F11" s="83">
        <v>14450</v>
      </c>
      <c r="G11" s="83">
        <v>34507</v>
      </c>
      <c r="H11" s="83">
        <v>4</v>
      </c>
      <c r="I11" s="83">
        <v>44</v>
      </c>
    </row>
    <row r="12" spans="1:9" ht="12.75" customHeight="1" x14ac:dyDescent="0.2">
      <c r="A12" s="84" t="s">
        <v>17</v>
      </c>
      <c r="B12" s="83">
        <v>25</v>
      </c>
      <c r="C12" s="83">
        <v>29</v>
      </c>
      <c r="D12" s="83">
        <v>99</v>
      </c>
      <c r="E12" s="83">
        <v>1891</v>
      </c>
      <c r="F12" s="83">
        <v>3425</v>
      </c>
      <c r="G12" s="83">
        <v>5818</v>
      </c>
      <c r="H12" s="83">
        <v>5</v>
      </c>
      <c r="I12" s="83">
        <v>20</v>
      </c>
    </row>
    <row r="13" spans="1:9" ht="12.75" customHeight="1" x14ac:dyDescent="0.2">
      <c r="A13" s="84" t="s">
        <v>18</v>
      </c>
      <c r="B13" s="83">
        <v>42</v>
      </c>
      <c r="C13" s="83">
        <v>42</v>
      </c>
      <c r="D13" s="83">
        <v>150</v>
      </c>
      <c r="E13" s="83">
        <v>3370</v>
      </c>
      <c r="F13" s="83">
        <v>4477</v>
      </c>
      <c r="G13" s="83">
        <v>11101</v>
      </c>
      <c r="H13" s="83">
        <v>8</v>
      </c>
      <c r="I13" s="83">
        <v>34</v>
      </c>
    </row>
    <row r="14" spans="1:9" ht="12.75" customHeight="1" x14ac:dyDescent="0.2">
      <c r="A14" s="84" t="s">
        <v>19</v>
      </c>
      <c r="B14" s="83">
        <v>50</v>
      </c>
      <c r="C14" s="83">
        <v>46</v>
      </c>
      <c r="D14" s="83">
        <v>228</v>
      </c>
      <c r="E14" s="83">
        <v>5458</v>
      </c>
      <c r="F14" s="83">
        <v>-563</v>
      </c>
      <c r="G14" s="83">
        <v>7552</v>
      </c>
      <c r="H14" s="83">
        <v>16</v>
      </c>
      <c r="I14" s="83">
        <v>34</v>
      </c>
    </row>
    <row r="15" spans="1:9" ht="12.75" customHeight="1" x14ac:dyDescent="0.2">
      <c r="A15" s="84" t="s">
        <v>20</v>
      </c>
      <c r="B15" s="83">
        <v>57</v>
      </c>
      <c r="C15" s="83">
        <v>57</v>
      </c>
      <c r="D15" s="83">
        <v>234</v>
      </c>
      <c r="E15" s="83">
        <v>5410</v>
      </c>
      <c r="F15" s="83">
        <v>20151</v>
      </c>
      <c r="G15" s="83">
        <v>23692</v>
      </c>
      <c r="H15" s="83">
        <v>13</v>
      </c>
      <c r="I15" s="83">
        <v>44</v>
      </c>
    </row>
    <row r="16" spans="1:9" ht="12.75" customHeight="1" x14ac:dyDescent="0.2">
      <c r="A16" s="85" t="s">
        <v>21</v>
      </c>
      <c r="B16" s="83">
        <v>222</v>
      </c>
      <c r="C16" s="83">
        <v>242</v>
      </c>
      <c r="D16" s="83">
        <v>948</v>
      </c>
      <c r="E16" s="83">
        <v>21342</v>
      </c>
      <c r="F16" s="83">
        <v>41940</v>
      </c>
      <c r="G16" s="83">
        <v>82670</v>
      </c>
      <c r="H16" s="83">
        <v>46</v>
      </c>
      <c r="I16" s="83">
        <v>176</v>
      </c>
    </row>
    <row r="17" spans="1:9" ht="6" customHeight="1" x14ac:dyDescent="0.2">
      <c r="A17" s="84"/>
      <c r="B17" s="64"/>
      <c r="C17" s="64"/>
      <c r="D17" s="64"/>
      <c r="E17" s="64"/>
      <c r="F17" s="64"/>
      <c r="G17" s="64"/>
      <c r="H17" s="64"/>
      <c r="I17" s="64"/>
    </row>
    <row r="18" spans="1:9" ht="12.75" customHeight="1" x14ac:dyDescent="0.2">
      <c r="A18" s="84" t="s">
        <v>22</v>
      </c>
      <c r="B18" s="83">
        <v>97</v>
      </c>
      <c r="C18" s="83">
        <v>214</v>
      </c>
      <c r="D18" s="83">
        <v>929</v>
      </c>
      <c r="E18" s="83">
        <v>20448</v>
      </c>
      <c r="F18" s="83">
        <v>70898</v>
      </c>
      <c r="G18" s="83">
        <v>114834</v>
      </c>
      <c r="H18" s="83">
        <v>52</v>
      </c>
      <c r="I18" s="83">
        <v>45</v>
      </c>
    </row>
    <row r="19" spans="1:9" ht="12.75" customHeight="1" x14ac:dyDescent="0.2">
      <c r="A19" s="84" t="s">
        <v>23</v>
      </c>
      <c r="B19" s="83">
        <v>13</v>
      </c>
      <c r="C19" s="83">
        <v>22</v>
      </c>
      <c r="D19" s="83">
        <v>132</v>
      </c>
      <c r="E19" s="83">
        <v>3215</v>
      </c>
      <c r="F19" s="83">
        <v>525</v>
      </c>
      <c r="G19" s="83">
        <v>7705</v>
      </c>
      <c r="H19" s="83">
        <v>7</v>
      </c>
      <c r="I19" s="83">
        <v>6</v>
      </c>
    </row>
    <row r="20" spans="1:9" ht="12.75" customHeight="1" x14ac:dyDescent="0.2">
      <c r="A20" s="84" t="s">
        <v>24</v>
      </c>
      <c r="B20" s="83">
        <v>14</v>
      </c>
      <c r="C20" s="83">
        <v>6</v>
      </c>
      <c r="D20" s="83">
        <v>48</v>
      </c>
      <c r="E20" s="83">
        <v>1363</v>
      </c>
      <c r="F20" s="83">
        <v>397</v>
      </c>
      <c r="G20" s="83">
        <v>1566</v>
      </c>
      <c r="H20" s="83">
        <v>7</v>
      </c>
      <c r="I20" s="83">
        <v>7</v>
      </c>
    </row>
    <row r="21" spans="1:9" ht="12.75" customHeight="1" x14ac:dyDescent="0.2">
      <c r="A21" s="84" t="s">
        <v>25</v>
      </c>
      <c r="B21" s="83">
        <v>27</v>
      </c>
      <c r="C21" s="83">
        <v>5</v>
      </c>
      <c r="D21" s="83">
        <v>59</v>
      </c>
      <c r="E21" s="83">
        <v>1750</v>
      </c>
      <c r="F21" s="83">
        <v>3977</v>
      </c>
      <c r="G21" s="83">
        <v>7517</v>
      </c>
      <c r="H21" s="83">
        <v>11</v>
      </c>
      <c r="I21" s="83">
        <v>16</v>
      </c>
    </row>
    <row r="22" spans="1:9" ht="12.75" customHeight="1" x14ac:dyDescent="0.2">
      <c r="A22" s="84" t="s">
        <v>26</v>
      </c>
      <c r="B22" s="83">
        <v>56</v>
      </c>
      <c r="C22" s="83">
        <v>123</v>
      </c>
      <c r="D22" s="83">
        <v>484</v>
      </c>
      <c r="E22" s="83">
        <v>10759</v>
      </c>
      <c r="F22" s="83">
        <v>23112</v>
      </c>
      <c r="G22" s="83">
        <v>42858</v>
      </c>
      <c r="H22" s="83">
        <v>21</v>
      </c>
      <c r="I22" s="83">
        <v>35</v>
      </c>
    </row>
    <row r="23" spans="1:9" ht="12.75" customHeight="1" x14ac:dyDescent="0.2">
      <c r="A23" s="84" t="s">
        <v>27</v>
      </c>
      <c r="B23" s="83">
        <v>19</v>
      </c>
      <c r="C23" s="83">
        <v>10</v>
      </c>
      <c r="D23" s="83">
        <v>69</v>
      </c>
      <c r="E23" s="83">
        <v>1789</v>
      </c>
      <c r="F23" s="83">
        <v>857</v>
      </c>
      <c r="G23" s="83">
        <v>2937</v>
      </c>
      <c r="H23" s="83">
        <v>10</v>
      </c>
      <c r="I23" s="83">
        <v>9</v>
      </c>
    </row>
    <row r="24" spans="1:9" ht="12.75" customHeight="1" x14ac:dyDescent="0.2">
      <c r="A24" s="84" t="s">
        <v>28</v>
      </c>
      <c r="B24" s="83">
        <v>41</v>
      </c>
      <c r="C24" s="83">
        <v>52</v>
      </c>
      <c r="D24" s="83">
        <v>226</v>
      </c>
      <c r="E24" s="83">
        <v>5350</v>
      </c>
      <c r="F24" s="83">
        <v>6980</v>
      </c>
      <c r="G24" s="83">
        <v>14627</v>
      </c>
      <c r="H24" s="83">
        <v>17</v>
      </c>
      <c r="I24" s="83">
        <v>24</v>
      </c>
    </row>
    <row r="25" spans="1:9" ht="12.75" customHeight="1" x14ac:dyDescent="0.2">
      <c r="A25" s="84" t="s">
        <v>29</v>
      </c>
      <c r="B25" s="83">
        <v>24</v>
      </c>
      <c r="C25" s="83">
        <v>35</v>
      </c>
      <c r="D25" s="83">
        <v>151</v>
      </c>
      <c r="E25" s="83">
        <v>3359</v>
      </c>
      <c r="F25" s="83">
        <v>1182</v>
      </c>
      <c r="G25" s="83">
        <v>4844</v>
      </c>
      <c r="H25" s="83">
        <v>17</v>
      </c>
      <c r="I25" s="83">
        <v>7</v>
      </c>
    </row>
    <row r="26" spans="1:9" ht="12.75" customHeight="1" x14ac:dyDescent="0.2">
      <c r="A26" s="84" t="s">
        <v>30</v>
      </c>
      <c r="B26" s="83">
        <v>5</v>
      </c>
      <c r="C26" s="83">
        <v>5</v>
      </c>
      <c r="D26" s="83">
        <v>20</v>
      </c>
      <c r="E26" s="83">
        <v>308</v>
      </c>
      <c r="F26" s="83">
        <v>8</v>
      </c>
      <c r="G26" s="83">
        <v>426</v>
      </c>
      <c r="H26" s="83">
        <v>1</v>
      </c>
      <c r="I26" s="83">
        <v>4</v>
      </c>
    </row>
    <row r="27" spans="1:9" ht="12.75" customHeight="1" x14ac:dyDescent="0.2">
      <c r="A27" s="84" t="s">
        <v>31</v>
      </c>
      <c r="B27" s="83">
        <v>16</v>
      </c>
      <c r="C27" s="83">
        <v>12</v>
      </c>
      <c r="D27" s="83">
        <v>58</v>
      </c>
      <c r="E27" s="83">
        <v>1396</v>
      </c>
      <c r="F27" s="83">
        <v>1791</v>
      </c>
      <c r="G27" s="83">
        <v>4664</v>
      </c>
      <c r="H27" s="83">
        <v>5</v>
      </c>
      <c r="I27" s="83">
        <v>11</v>
      </c>
    </row>
    <row r="28" spans="1:9" ht="12.75" customHeight="1" x14ac:dyDescent="0.2">
      <c r="A28" s="84" t="s">
        <v>32</v>
      </c>
      <c r="B28" s="83">
        <v>20</v>
      </c>
      <c r="C28" s="83">
        <v>5</v>
      </c>
      <c r="D28" s="83">
        <v>39</v>
      </c>
      <c r="E28" s="83">
        <v>1091</v>
      </c>
      <c r="F28" s="83">
        <v>2391</v>
      </c>
      <c r="G28" s="83">
        <v>8773</v>
      </c>
      <c r="H28" s="83">
        <v>6</v>
      </c>
      <c r="I28" s="83">
        <v>14</v>
      </c>
    </row>
    <row r="29" spans="1:9" ht="12.75" customHeight="1" x14ac:dyDescent="0.2">
      <c r="A29" s="84" t="s">
        <v>33</v>
      </c>
      <c r="B29" s="83">
        <v>37</v>
      </c>
      <c r="C29" s="83">
        <v>53</v>
      </c>
      <c r="D29" s="83">
        <v>237</v>
      </c>
      <c r="E29" s="83">
        <v>5886</v>
      </c>
      <c r="F29" s="83">
        <v>2043</v>
      </c>
      <c r="G29" s="83">
        <v>10650</v>
      </c>
      <c r="H29" s="83">
        <v>23</v>
      </c>
      <c r="I29" s="83">
        <v>14</v>
      </c>
    </row>
    <row r="30" spans="1:9" ht="12.75" customHeight="1" x14ac:dyDescent="0.2">
      <c r="A30" s="84" t="s">
        <v>34</v>
      </c>
      <c r="B30" s="83">
        <v>33</v>
      </c>
      <c r="C30" s="83">
        <v>58</v>
      </c>
      <c r="D30" s="83">
        <v>295</v>
      </c>
      <c r="E30" s="83">
        <v>6361</v>
      </c>
      <c r="F30" s="83">
        <v>2302</v>
      </c>
      <c r="G30" s="83">
        <v>8061</v>
      </c>
      <c r="H30" s="83">
        <v>31</v>
      </c>
      <c r="I30" s="83">
        <v>2</v>
      </c>
    </row>
    <row r="31" spans="1:9" ht="12.75" customHeight="1" x14ac:dyDescent="0.2">
      <c r="A31" s="84" t="s">
        <v>35</v>
      </c>
      <c r="B31" s="83">
        <v>23</v>
      </c>
      <c r="C31" s="83">
        <v>5</v>
      </c>
      <c r="D31" s="83">
        <v>19</v>
      </c>
      <c r="E31" s="83">
        <v>623</v>
      </c>
      <c r="F31" s="83">
        <v>7202</v>
      </c>
      <c r="G31" s="83">
        <v>11015</v>
      </c>
      <c r="H31" s="83">
        <v>8</v>
      </c>
      <c r="I31" s="83">
        <v>15</v>
      </c>
    </row>
    <row r="32" spans="1:9" ht="12.75" customHeight="1" x14ac:dyDescent="0.2">
      <c r="A32" s="84" t="s">
        <v>36</v>
      </c>
      <c r="B32" s="83">
        <v>124</v>
      </c>
      <c r="C32" s="83">
        <v>239</v>
      </c>
      <c r="D32" s="83">
        <v>1124</v>
      </c>
      <c r="E32" s="83">
        <v>24632</v>
      </c>
      <c r="F32" s="83">
        <v>14811</v>
      </c>
      <c r="G32" s="83">
        <v>47707</v>
      </c>
      <c r="H32" s="83">
        <v>86</v>
      </c>
      <c r="I32" s="83">
        <v>38</v>
      </c>
    </row>
    <row r="33" spans="1:9" ht="12.75" customHeight="1" x14ac:dyDescent="0.2">
      <c r="A33" s="84" t="s">
        <v>37</v>
      </c>
      <c r="B33" s="83">
        <v>13</v>
      </c>
      <c r="C33" s="83">
        <v>46</v>
      </c>
      <c r="D33" s="83">
        <v>109</v>
      </c>
      <c r="E33" s="83">
        <v>3096</v>
      </c>
      <c r="F33" s="83">
        <v>2438</v>
      </c>
      <c r="G33" s="83">
        <v>7202</v>
      </c>
      <c r="H33" s="83">
        <v>6</v>
      </c>
      <c r="I33" s="83">
        <v>7</v>
      </c>
    </row>
    <row r="34" spans="1:9" ht="12.75" customHeight="1" x14ac:dyDescent="0.2">
      <c r="A34" s="84" t="s">
        <v>38</v>
      </c>
      <c r="B34" s="83">
        <v>16</v>
      </c>
      <c r="C34" s="83">
        <v>7</v>
      </c>
      <c r="D34" s="83">
        <v>48</v>
      </c>
      <c r="E34" s="83">
        <v>1132</v>
      </c>
      <c r="F34" s="83">
        <v>117</v>
      </c>
      <c r="G34" s="83">
        <v>1592</v>
      </c>
      <c r="H34" s="83">
        <v>4</v>
      </c>
      <c r="I34" s="83">
        <v>12</v>
      </c>
    </row>
    <row r="35" spans="1:9" ht="12.75" customHeight="1" x14ac:dyDescent="0.2">
      <c r="A35" s="84" t="s">
        <v>39</v>
      </c>
      <c r="B35" s="83">
        <v>47</v>
      </c>
      <c r="C35" s="83">
        <v>-17</v>
      </c>
      <c r="D35" s="83">
        <v>62</v>
      </c>
      <c r="E35" s="83">
        <v>1798</v>
      </c>
      <c r="F35" s="83">
        <v>2709</v>
      </c>
      <c r="G35" s="83">
        <v>9773</v>
      </c>
      <c r="H35" s="83">
        <v>8</v>
      </c>
      <c r="I35" s="83">
        <v>39</v>
      </c>
    </row>
    <row r="36" spans="1:9" ht="12.75" customHeight="1" x14ac:dyDescent="0.2">
      <c r="A36" s="85" t="s">
        <v>40</v>
      </c>
      <c r="B36" s="83">
        <v>625</v>
      </c>
      <c r="C36" s="83">
        <v>880</v>
      </c>
      <c r="D36" s="83">
        <v>4109</v>
      </c>
      <c r="E36" s="83">
        <v>94356</v>
      </c>
      <c r="F36" s="83">
        <v>143740</v>
      </c>
      <c r="G36" s="83">
        <v>306751</v>
      </c>
      <c r="H36" s="83">
        <v>320</v>
      </c>
      <c r="I36" s="83">
        <v>305</v>
      </c>
    </row>
    <row r="37" spans="1:9" ht="6" customHeight="1" x14ac:dyDescent="0.2">
      <c r="A37" s="84"/>
      <c r="B37" s="64"/>
      <c r="C37" s="64"/>
      <c r="D37" s="64"/>
      <c r="E37" s="64"/>
      <c r="F37" s="64"/>
      <c r="G37" s="64"/>
      <c r="H37" s="64"/>
      <c r="I37" s="64"/>
    </row>
    <row r="38" spans="1:9" ht="12.75" customHeight="1" x14ac:dyDescent="0.2">
      <c r="A38" s="85" t="s">
        <v>41</v>
      </c>
      <c r="B38" s="86">
        <v>847</v>
      </c>
      <c r="C38" s="86">
        <v>1122</v>
      </c>
      <c r="D38" s="86">
        <v>5057</v>
      </c>
      <c r="E38" s="86">
        <v>115698</v>
      </c>
      <c r="F38" s="86">
        <v>185680</v>
      </c>
      <c r="G38" s="86">
        <v>389421</v>
      </c>
      <c r="H38" s="86">
        <v>366</v>
      </c>
      <c r="I38" s="86">
        <v>481</v>
      </c>
    </row>
  </sheetData>
  <mergeCells count="7">
    <mergeCell ref="G7:G8"/>
    <mergeCell ref="H7:H8"/>
    <mergeCell ref="I7:I8"/>
    <mergeCell ref="A6:A9"/>
    <mergeCell ref="B7:B8"/>
    <mergeCell ref="C7:C8"/>
    <mergeCell ref="F7:F8"/>
  </mergeCells>
  <phoneticPr fontId="4" type="noConversion"/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4"/>
  <dimension ref="A1:K38"/>
  <sheetViews>
    <sheetView workbookViewId="0">
      <selection activeCell="H38" sqref="H38:I38"/>
    </sheetView>
  </sheetViews>
  <sheetFormatPr baseColWidth="10" defaultColWidth="12.140625" defaultRowHeight="12.75" customHeight="1" x14ac:dyDescent="0.2"/>
  <cols>
    <col min="1" max="1" width="15" style="1" customWidth="1"/>
    <col min="2" max="8" width="9.28515625" style="1" customWidth="1"/>
    <col min="9" max="9" width="11.85546875" style="1" customWidth="1"/>
    <col min="10" max="16384" width="12.140625" style="1"/>
  </cols>
  <sheetData>
    <row r="1" spans="1:11" ht="12.75" customHeight="1" x14ac:dyDescent="0.2">
      <c r="A1" s="4" t="s">
        <v>54</v>
      </c>
      <c r="B1" s="5"/>
      <c r="C1" s="5"/>
      <c r="D1" s="5"/>
      <c r="E1" s="5"/>
      <c r="F1" s="5"/>
      <c r="G1" s="5"/>
      <c r="H1" s="5"/>
      <c r="I1" s="5"/>
    </row>
    <row r="2" spans="1:11" ht="12.75" customHeight="1" x14ac:dyDescent="0.2">
      <c r="B2" s="5"/>
      <c r="C2" s="5"/>
      <c r="D2" s="5"/>
      <c r="E2" s="5"/>
      <c r="F2" s="5"/>
      <c r="G2" s="5"/>
      <c r="H2" s="5"/>
      <c r="I2" s="5"/>
    </row>
    <row r="3" spans="1:11" ht="12.75" customHeight="1" x14ac:dyDescent="0.2">
      <c r="A3" s="6" t="s">
        <v>43</v>
      </c>
      <c r="B3" s="10"/>
      <c r="C3" s="10"/>
      <c r="D3" s="10"/>
      <c r="E3" s="10"/>
      <c r="F3" s="10"/>
      <c r="G3" s="10"/>
      <c r="H3" s="10"/>
      <c r="I3" s="10"/>
    </row>
    <row r="4" spans="1:11" ht="12.75" customHeight="1" x14ac:dyDescent="0.2">
      <c r="A4" s="8" t="s">
        <v>106</v>
      </c>
      <c r="B4" s="10"/>
      <c r="C4" s="10"/>
      <c r="D4" s="10"/>
      <c r="E4" s="10"/>
      <c r="F4" s="10"/>
      <c r="G4" s="10"/>
      <c r="H4" s="10"/>
      <c r="I4" s="10"/>
    </row>
    <row r="5" spans="1:11" ht="12.75" customHeight="1" x14ac:dyDescent="0.25">
      <c r="A5" s="9"/>
      <c r="B5" s="7"/>
      <c r="C5" s="7"/>
      <c r="D5" s="7"/>
      <c r="E5" s="7"/>
      <c r="F5" s="7"/>
      <c r="G5" s="7"/>
      <c r="H5" s="7"/>
      <c r="I5" s="7"/>
    </row>
    <row r="6" spans="1:11" ht="12.75" customHeight="1" x14ac:dyDescent="0.2">
      <c r="A6" s="116" t="s">
        <v>9</v>
      </c>
      <c r="B6" s="61" t="s">
        <v>6</v>
      </c>
      <c r="C6" s="61"/>
      <c r="D6" s="61"/>
      <c r="E6" s="61"/>
      <c r="F6" s="61"/>
      <c r="G6" s="61"/>
      <c r="H6" s="61" t="s">
        <v>7</v>
      </c>
      <c r="I6" s="62"/>
    </row>
    <row r="7" spans="1:11" ht="12.75" customHeight="1" x14ac:dyDescent="0.2">
      <c r="A7" s="117"/>
      <c r="B7" s="113" t="s">
        <v>10</v>
      </c>
      <c r="C7" s="113" t="s">
        <v>11</v>
      </c>
      <c r="D7" s="61" t="s">
        <v>8</v>
      </c>
      <c r="E7" s="61"/>
      <c r="F7" s="113" t="s">
        <v>14</v>
      </c>
      <c r="G7" s="111" t="s">
        <v>55</v>
      </c>
      <c r="H7" s="112" t="s">
        <v>56</v>
      </c>
      <c r="I7" s="114" t="s">
        <v>57</v>
      </c>
    </row>
    <row r="8" spans="1:11" ht="25.5" customHeight="1" x14ac:dyDescent="0.2">
      <c r="A8" s="117"/>
      <c r="B8" s="113"/>
      <c r="C8" s="113"/>
      <c r="D8" s="63" t="s">
        <v>12</v>
      </c>
      <c r="E8" s="63" t="s">
        <v>13</v>
      </c>
      <c r="F8" s="113"/>
      <c r="G8" s="112"/>
      <c r="H8" s="113"/>
      <c r="I8" s="115"/>
      <c r="J8" s="1">
        <v>1995</v>
      </c>
    </row>
    <row r="9" spans="1:11" ht="12.75" customHeight="1" x14ac:dyDescent="0.2">
      <c r="A9" s="118"/>
      <c r="B9" s="29" t="s">
        <v>15</v>
      </c>
      <c r="C9" s="30"/>
      <c r="D9" s="30"/>
      <c r="E9" s="31" t="s">
        <v>72</v>
      </c>
      <c r="F9" s="30"/>
      <c r="G9" s="32" t="s">
        <v>58</v>
      </c>
      <c r="H9" s="29" t="s">
        <v>15</v>
      </c>
      <c r="I9" s="33"/>
    </row>
    <row r="10" spans="1:11" ht="12.75" customHeight="1" x14ac:dyDescent="0.2">
      <c r="A10" s="34"/>
      <c r="B10" s="35"/>
      <c r="C10" s="35"/>
      <c r="D10" s="35"/>
      <c r="E10" s="35"/>
      <c r="F10" s="35"/>
      <c r="G10" s="35"/>
      <c r="H10" s="35"/>
      <c r="I10" s="35"/>
    </row>
    <row r="11" spans="1:11" ht="12.75" customHeight="1" x14ac:dyDescent="0.2">
      <c r="A11" s="36" t="s">
        <v>16</v>
      </c>
      <c r="B11" s="35">
        <v>57</v>
      </c>
      <c r="C11" s="35">
        <v>23</v>
      </c>
      <c r="D11" s="35">
        <v>87</v>
      </c>
      <c r="E11" s="35">
        <v>2100</v>
      </c>
      <c r="F11" s="35">
        <v>24525</v>
      </c>
      <c r="G11" s="35">
        <v>118694</v>
      </c>
      <c r="H11" s="35">
        <v>7</v>
      </c>
      <c r="I11" s="35">
        <v>50</v>
      </c>
      <c r="J11" s="52">
        <v>60</v>
      </c>
      <c r="K11" s="1">
        <f>J11-C11</f>
        <v>37</v>
      </c>
    </row>
    <row r="12" spans="1:11" ht="12.75" customHeight="1" x14ac:dyDescent="0.2">
      <c r="A12" s="38" t="s">
        <v>17</v>
      </c>
      <c r="B12" s="35">
        <v>39</v>
      </c>
      <c r="C12" s="35">
        <v>23</v>
      </c>
      <c r="D12" s="35">
        <v>99</v>
      </c>
      <c r="E12" s="35">
        <v>2705</v>
      </c>
      <c r="F12" s="35">
        <v>8382</v>
      </c>
      <c r="G12" s="35">
        <v>22832</v>
      </c>
      <c r="H12" s="35">
        <v>9</v>
      </c>
      <c r="I12" s="35">
        <v>30</v>
      </c>
      <c r="J12" s="52">
        <v>139</v>
      </c>
      <c r="K12" s="1">
        <f t="shared" ref="K12:K38" si="0">J12-C12</f>
        <v>116</v>
      </c>
    </row>
    <row r="13" spans="1:11" ht="12.75" customHeight="1" x14ac:dyDescent="0.2">
      <c r="A13" s="38" t="s">
        <v>18</v>
      </c>
      <c r="B13" s="35">
        <v>38</v>
      </c>
      <c r="C13" s="35">
        <v>69</v>
      </c>
      <c r="D13" s="35">
        <v>253</v>
      </c>
      <c r="E13" s="35">
        <v>5466</v>
      </c>
      <c r="F13" s="35">
        <v>2069</v>
      </c>
      <c r="G13" s="35">
        <v>11227</v>
      </c>
      <c r="H13" s="35">
        <v>8</v>
      </c>
      <c r="I13" s="35">
        <v>30</v>
      </c>
      <c r="J13" s="52">
        <v>54</v>
      </c>
      <c r="K13" s="1">
        <f t="shared" si="0"/>
        <v>-15</v>
      </c>
    </row>
    <row r="14" spans="1:11" ht="12.75" customHeight="1" x14ac:dyDescent="0.2">
      <c r="A14" s="38" t="s">
        <v>19</v>
      </c>
      <c r="B14" s="35">
        <v>64</v>
      </c>
      <c r="C14" s="35">
        <v>64</v>
      </c>
      <c r="D14" s="35">
        <v>251</v>
      </c>
      <c r="E14" s="35">
        <v>6107</v>
      </c>
      <c r="F14" s="35">
        <v>534</v>
      </c>
      <c r="G14" s="35">
        <v>9413</v>
      </c>
      <c r="H14" s="35">
        <v>12</v>
      </c>
      <c r="I14" s="35">
        <v>52</v>
      </c>
      <c r="J14" s="52">
        <v>184</v>
      </c>
      <c r="K14" s="1">
        <f t="shared" si="0"/>
        <v>120</v>
      </c>
    </row>
    <row r="15" spans="1:11" ht="12.75" customHeight="1" x14ac:dyDescent="0.2">
      <c r="A15" s="38" t="s">
        <v>20</v>
      </c>
      <c r="B15" s="35">
        <v>48</v>
      </c>
      <c r="C15" s="35">
        <v>42</v>
      </c>
      <c r="D15" s="35">
        <v>189</v>
      </c>
      <c r="E15" s="35">
        <v>5026</v>
      </c>
      <c r="F15" s="35">
        <v>634</v>
      </c>
      <c r="G15" s="35">
        <v>9520</v>
      </c>
      <c r="H15" s="35">
        <v>7</v>
      </c>
      <c r="I15" s="35">
        <v>41</v>
      </c>
      <c r="J15" s="52">
        <v>77</v>
      </c>
      <c r="K15" s="1">
        <f t="shared" si="0"/>
        <v>35</v>
      </c>
    </row>
    <row r="16" spans="1:11" ht="12.75" customHeight="1" x14ac:dyDescent="0.2">
      <c r="A16" s="39" t="s">
        <v>21</v>
      </c>
      <c r="B16" s="11">
        <v>246</v>
      </c>
      <c r="C16" s="11">
        <v>221</v>
      </c>
      <c r="D16" s="11">
        <v>879</v>
      </c>
      <c r="E16" s="11">
        <v>21404</v>
      </c>
      <c r="F16" s="11">
        <v>36144</v>
      </c>
      <c r="G16" s="11">
        <v>171686</v>
      </c>
      <c r="H16" s="11">
        <v>43</v>
      </c>
      <c r="I16" s="11">
        <v>203</v>
      </c>
      <c r="J16" s="11">
        <v>514</v>
      </c>
      <c r="K16" s="1">
        <f t="shared" si="0"/>
        <v>293</v>
      </c>
    </row>
    <row r="17" spans="1:11" ht="12.75" customHeight="1" x14ac:dyDescent="0.2">
      <c r="A17" s="38"/>
      <c r="B17" s="35"/>
      <c r="C17" s="35"/>
      <c r="D17" s="35"/>
      <c r="E17" s="35"/>
      <c r="F17" s="35"/>
      <c r="G17" s="35"/>
      <c r="H17" s="35"/>
      <c r="I17" s="35"/>
      <c r="J17" s="52"/>
      <c r="K17" s="1">
        <f t="shared" si="0"/>
        <v>0</v>
      </c>
    </row>
    <row r="18" spans="1:11" ht="12.75" customHeight="1" x14ac:dyDescent="0.2">
      <c r="A18" s="38" t="s">
        <v>22</v>
      </c>
      <c r="B18" s="35">
        <v>67</v>
      </c>
      <c r="C18" s="35">
        <v>50</v>
      </c>
      <c r="D18" s="35">
        <v>250</v>
      </c>
      <c r="E18" s="35">
        <v>5945</v>
      </c>
      <c r="F18" s="35">
        <v>43880</v>
      </c>
      <c r="G18" s="35">
        <v>105150</v>
      </c>
      <c r="H18" s="35">
        <v>27</v>
      </c>
      <c r="I18" s="35">
        <v>40</v>
      </c>
      <c r="J18" s="52">
        <v>330</v>
      </c>
      <c r="K18" s="1">
        <f t="shared" si="0"/>
        <v>280</v>
      </c>
    </row>
    <row r="19" spans="1:11" ht="12.75" customHeight="1" x14ac:dyDescent="0.2">
      <c r="A19" s="38" t="s">
        <v>23</v>
      </c>
      <c r="B19" s="35">
        <v>18</v>
      </c>
      <c r="C19" s="35">
        <v>11</v>
      </c>
      <c r="D19" s="35">
        <v>73</v>
      </c>
      <c r="E19" s="35">
        <v>1834</v>
      </c>
      <c r="F19" s="35">
        <v>1509</v>
      </c>
      <c r="G19" s="35">
        <v>2619</v>
      </c>
      <c r="H19" s="35">
        <v>10</v>
      </c>
      <c r="I19" s="35">
        <v>8</v>
      </c>
      <c r="J19" s="52">
        <v>13</v>
      </c>
      <c r="K19" s="1">
        <f t="shared" si="0"/>
        <v>2</v>
      </c>
    </row>
    <row r="20" spans="1:11" ht="12.75" customHeight="1" x14ac:dyDescent="0.2">
      <c r="A20" s="38" t="s">
        <v>24</v>
      </c>
      <c r="B20" s="35">
        <v>60</v>
      </c>
      <c r="C20" s="35">
        <v>74</v>
      </c>
      <c r="D20" s="35">
        <v>430</v>
      </c>
      <c r="E20" s="35">
        <v>9405</v>
      </c>
      <c r="F20" s="35">
        <v>2895</v>
      </c>
      <c r="G20" s="35">
        <v>11516</v>
      </c>
      <c r="H20" s="35">
        <v>53</v>
      </c>
      <c r="I20" s="35">
        <v>7</v>
      </c>
      <c r="J20" s="52">
        <v>13</v>
      </c>
      <c r="K20" s="1">
        <f t="shared" si="0"/>
        <v>-61</v>
      </c>
    </row>
    <row r="21" spans="1:11" ht="12.75" customHeight="1" x14ac:dyDescent="0.2">
      <c r="A21" s="38" t="s">
        <v>25</v>
      </c>
      <c r="B21" s="35">
        <v>20</v>
      </c>
      <c r="C21" s="35">
        <v>21</v>
      </c>
      <c r="D21" s="35">
        <v>117</v>
      </c>
      <c r="E21" s="35">
        <v>2870</v>
      </c>
      <c r="F21" s="35">
        <v>4733</v>
      </c>
      <c r="G21" s="35">
        <v>10635</v>
      </c>
      <c r="H21" s="35">
        <v>11</v>
      </c>
      <c r="I21" s="35">
        <v>9</v>
      </c>
      <c r="J21" s="52">
        <v>137</v>
      </c>
      <c r="K21" s="1">
        <f t="shared" si="0"/>
        <v>116</v>
      </c>
    </row>
    <row r="22" spans="1:11" ht="12.75" customHeight="1" x14ac:dyDescent="0.2">
      <c r="A22" s="38" t="s">
        <v>26</v>
      </c>
      <c r="B22" s="35">
        <v>82</v>
      </c>
      <c r="C22" s="35">
        <v>239</v>
      </c>
      <c r="D22" s="35">
        <v>822</v>
      </c>
      <c r="E22" s="35">
        <v>19772</v>
      </c>
      <c r="F22" s="35">
        <v>29586</v>
      </c>
      <c r="G22" s="35">
        <v>56137</v>
      </c>
      <c r="H22" s="35">
        <v>44</v>
      </c>
      <c r="I22" s="35">
        <v>38</v>
      </c>
      <c r="J22" s="52">
        <v>64</v>
      </c>
      <c r="K22" s="1">
        <f t="shared" si="0"/>
        <v>-175</v>
      </c>
    </row>
    <row r="23" spans="1:11" ht="12.75" customHeight="1" x14ac:dyDescent="0.2">
      <c r="A23" s="38" t="s">
        <v>27</v>
      </c>
      <c r="B23" s="35">
        <v>20</v>
      </c>
      <c r="C23" s="35">
        <v>9</v>
      </c>
      <c r="D23" s="35">
        <v>31</v>
      </c>
      <c r="E23" s="35">
        <v>861</v>
      </c>
      <c r="F23" s="35">
        <v>10075</v>
      </c>
      <c r="G23" s="35">
        <v>4754</v>
      </c>
      <c r="H23" s="35">
        <v>3</v>
      </c>
      <c r="I23" s="35">
        <v>17</v>
      </c>
      <c r="J23" s="52">
        <v>27</v>
      </c>
      <c r="K23" s="1">
        <f t="shared" si="0"/>
        <v>18</v>
      </c>
    </row>
    <row r="24" spans="1:11" ht="12.75" customHeight="1" x14ac:dyDescent="0.2">
      <c r="A24" s="38" t="s">
        <v>28</v>
      </c>
      <c r="B24" s="35">
        <v>63</v>
      </c>
      <c r="C24" s="35">
        <v>42</v>
      </c>
      <c r="D24" s="35">
        <v>217</v>
      </c>
      <c r="E24" s="35">
        <v>5589</v>
      </c>
      <c r="F24" s="35">
        <v>5665</v>
      </c>
      <c r="G24" s="35">
        <v>17382</v>
      </c>
      <c r="H24" s="35">
        <v>28</v>
      </c>
      <c r="I24" s="35">
        <v>35</v>
      </c>
      <c r="J24" s="52">
        <v>142</v>
      </c>
      <c r="K24" s="1">
        <f t="shared" si="0"/>
        <v>100</v>
      </c>
    </row>
    <row r="25" spans="1:11" ht="12.75" customHeight="1" x14ac:dyDescent="0.2">
      <c r="A25" s="38" t="s">
        <v>29</v>
      </c>
      <c r="B25" s="35">
        <v>19</v>
      </c>
      <c r="C25" s="35">
        <v>74</v>
      </c>
      <c r="D25" s="35">
        <v>293</v>
      </c>
      <c r="E25" s="35">
        <v>7016</v>
      </c>
      <c r="F25" s="35">
        <v>5666</v>
      </c>
      <c r="G25" s="35">
        <v>9075</v>
      </c>
      <c r="H25" s="35">
        <v>16</v>
      </c>
      <c r="I25" s="35">
        <v>3</v>
      </c>
      <c r="J25" s="52">
        <v>104</v>
      </c>
      <c r="K25" s="1">
        <f t="shared" si="0"/>
        <v>30</v>
      </c>
    </row>
    <row r="26" spans="1:11" ht="12.75" customHeight="1" x14ac:dyDescent="0.2">
      <c r="A26" s="38" t="s">
        <v>30</v>
      </c>
      <c r="B26" s="35">
        <v>8</v>
      </c>
      <c r="C26" s="35">
        <v>6</v>
      </c>
      <c r="D26" s="35">
        <v>24</v>
      </c>
      <c r="E26" s="35">
        <v>429</v>
      </c>
      <c r="F26" s="35">
        <v>1124</v>
      </c>
      <c r="G26" s="35">
        <v>2834</v>
      </c>
      <c r="H26" s="35">
        <v>2</v>
      </c>
      <c r="I26" s="35">
        <v>6</v>
      </c>
      <c r="J26" s="52">
        <v>3</v>
      </c>
      <c r="K26" s="1">
        <f t="shared" si="0"/>
        <v>-3</v>
      </c>
    </row>
    <row r="27" spans="1:11" ht="12.75" customHeight="1" x14ac:dyDescent="0.2">
      <c r="A27" s="38" t="s">
        <v>31</v>
      </c>
      <c r="B27" s="35">
        <v>28</v>
      </c>
      <c r="C27" s="35">
        <v>36</v>
      </c>
      <c r="D27" s="35">
        <v>144</v>
      </c>
      <c r="E27" s="35">
        <v>3067</v>
      </c>
      <c r="F27" s="35">
        <v>2498</v>
      </c>
      <c r="G27" s="35">
        <v>6960</v>
      </c>
      <c r="H27" s="35">
        <v>12</v>
      </c>
      <c r="I27" s="35">
        <v>16</v>
      </c>
      <c r="J27" s="52">
        <v>30</v>
      </c>
      <c r="K27" s="1">
        <f t="shared" si="0"/>
        <v>-6</v>
      </c>
    </row>
    <row r="28" spans="1:11" ht="12.75" customHeight="1" x14ac:dyDescent="0.2">
      <c r="A28" s="38" t="s">
        <v>32</v>
      </c>
      <c r="B28" s="35">
        <v>13</v>
      </c>
      <c r="C28" s="35">
        <v>13</v>
      </c>
      <c r="D28" s="35">
        <v>61</v>
      </c>
      <c r="E28" s="35">
        <v>1360</v>
      </c>
      <c r="F28" s="35">
        <v>2525</v>
      </c>
      <c r="G28" s="35">
        <v>4185</v>
      </c>
      <c r="H28" s="35">
        <v>11</v>
      </c>
      <c r="I28" s="35">
        <v>2</v>
      </c>
      <c r="J28" s="52">
        <v>114</v>
      </c>
      <c r="K28" s="1">
        <f t="shared" si="0"/>
        <v>101</v>
      </c>
    </row>
    <row r="29" spans="1:11" ht="12.75" customHeight="1" x14ac:dyDescent="0.2">
      <c r="A29" s="38" t="s">
        <v>33</v>
      </c>
      <c r="B29" s="35">
        <v>25</v>
      </c>
      <c r="C29" s="35">
        <v>59</v>
      </c>
      <c r="D29" s="35">
        <v>291</v>
      </c>
      <c r="E29" s="35">
        <v>6823</v>
      </c>
      <c r="F29" s="35">
        <v>1782</v>
      </c>
      <c r="G29" s="35">
        <v>9516</v>
      </c>
      <c r="H29" s="35">
        <v>16</v>
      </c>
      <c r="I29" s="35">
        <v>9</v>
      </c>
      <c r="J29" s="52">
        <v>97</v>
      </c>
      <c r="K29" s="1">
        <f t="shared" si="0"/>
        <v>38</v>
      </c>
    </row>
    <row r="30" spans="1:11" ht="12.75" customHeight="1" x14ac:dyDescent="0.2">
      <c r="A30" s="38" t="s">
        <v>34</v>
      </c>
      <c r="B30" s="35">
        <v>10</v>
      </c>
      <c r="C30" s="35">
        <v>22</v>
      </c>
      <c r="D30" s="35">
        <v>101</v>
      </c>
      <c r="E30" s="35">
        <v>2214</v>
      </c>
      <c r="F30" s="35">
        <v>394</v>
      </c>
      <c r="G30" s="35">
        <v>2369</v>
      </c>
      <c r="H30" s="35">
        <v>6</v>
      </c>
      <c r="I30" s="35">
        <v>4</v>
      </c>
      <c r="J30" s="52">
        <v>27</v>
      </c>
      <c r="K30" s="1">
        <f t="shared" si="0"/>
        <v>5</v>
      </c>
    </row>
    <row r="31" spans="1:11" ht="12.75" customHeight="1" x14ac:dyDescent="0.2">
      <c r="A31" s="38" t="s">
        <v>35</v>
      </c>
      <c r="B31" s="35">
        <v>44</v>
      </c>
      <c r="C31" s="35">
        <v>51</v>
      </c>
      <c r="D31" s="35">
        <v>270</v>
      </c>
      <c r="E31" s="35">
        <v>5650</v>
      </c>
      <c r="F31" s="35">
        <v>33086</v>
      </c>
      <c r="G31" s="35">
        <v>32283</v>
      </c>
      <c r="H31" s="35">
        <v>29</v>
      </c>
      <c r="I31" s="35">
        <v>15</v>
      </c>
      <c r="J31" s="52">
        <v>61</v>
      </c>
      <c r="K31" s="1">
        <f t="shared" si="0"/>
        <v>10</v>
      </c>
    </row>
    <row r="32" spans="1:11" ht="12.75" customHeight="1" x14ac:dyDescent="0.2">
      <c r="A32" s="38" t="s">
        <v>36</v>
      </c>
      <c r="B32" s="35">
        <v>149</v>
      </c>
      <c r="C32" s="35">
        <v>227</v>
      </c>
      <c r="D32" s="35">
        <v>1137</v>
      </c>
      <c r="E32" s="35">
        <v>25488</v>
      </c>
      <c r="F32" s="35">
        <v>134539</v>
      </c>
      <c r="G32" s="35">
        <v>156085</v>
      </c>
      <c r="H32" s="35">
        <v>114</v>
      </c>
      <c r="I32" s="35">
        <v>35</v>
      </c>
      <c r="J32" s="52">
        <v>304</v>
      </c>
      <c r="K32" s="1">
        <f t="shared" si="0"/>
        <v>77</v>
      </c>
    </row>
    <row r="33" spans="1:11" ht="12.75" customHeight="1" x14ac:dyDescent="0.2">
      <c r="A33" s="38" t="s">
        <v>37</v>
      </c>
      <c r="B33" s="35">
        <v>16</v>
      </c>
      <c r="C33" s="35">
        <v>4</v>
      </c>
      <c r="D33" s="35">
        <v>10</v>
      </c>
      <c r="E33" s="35">
        <v>455</v>
      </c>
      <c r="F33" s="35">
        <v>2323</v>
      </c>
      <c r="G33" s="35">
        <v>22194</v>
      </c>
      <c r="H33" s="35">
        <v>4</v>
      </c>
      <c r="I33" s="35">
        <v>12</v>
      </c>
      <c r="J33" s="52">
        <v>5</v>
      </c>
      <c r="K33" s="1">
        <f t="shared" si="0"/>
        <v>1</v>
      </c>
    </row>
    <row r="34" spans="1:11" ht="12.75" customHeight="1" x14ac:dyDescent="0.2">
      <c r="A34" s="38" t="s">
        <v>38</v>
      </c>
      <c r="B34" s="35">
        <v>36</v>
      </c>
      <c r="C34" s="35">
        <v>23</v>
      </c>
      <c r="D34" s="35">
        <v>108</v>
      </c>
      <c r="E34" s="35">
        <v>2667</v>
      </c>
      <c r="F34" s="35">
        <v>649</v>
      </c>
      <c r="G34" s="35">
        <v>6669</v>
      </c>
      <c r="H34" s="35">
        <v>9</v>
      </c>
      <c r="I34" s="35">
        <v>27</v>
      </c>
      <c r="J34" s="52">
        <v>163</v>
      </c>
      <c r="K34" s="1">
        <f t="shared" si="0"/>
        <v>140</v>
      </c>
    </row>
    <row r="35" spans="1:11" ht="12.75" customHeight="1" x14ac:dyDescent="0.2">
      <c r="A35" s="38" t="s">
        <v>39</v>
      </c>
      <c r="B35" s="35">
        <v>26</v>
      </c>
      <c r="C35" s="35">
        <v>5</v>
      </c>
      <c r="D35" s="35">
        <v>44</v>
      </c>
      <c r="E35" s="35">
        <v>1194</v>
      </c>
      <c r="F35" s="35">
        <v>5156</v>
      </c>
      <c r="G35" s="35">
        <v>6164</v>
      </c>
      <c r="H35" s="35">
        <v>10</v>
      </c>
      <c r="I35" s="35">
        <v>16</v>
      </c>
      <c r="J35" s="52">
        <v>90</v>
      </c>
      <c r="K35" s="1">
        <f t="shared" si="0"/>
        <v>85</v>
      </c>
    </row>
    <row r="36" spans="1:11" ht="12.75" customHeight="1" x14ac:dyDescent="0.2">
      <c r="A36" s="39" t="s">
        <v>40</v>
      </c>
      <c r="B36" s="11">
        <v>704</v>
      </c>
      <c r="C36" s="11">
        <v>966</v>
      </c>
      <c r="D36" s="11">
        <v>4423</v>
      </c>
      <c r="E36" s="11">
        <v>102639</v>
      </c>
      <c r="F36" s="11">
        <v>288085</v>
      </c>
      <c r="G36" s="11">
        <v>466527</v>
      </c>
      <c r="H36" s="11">
        <v>405</v>
      </c>
      <c r="I36" s="11">
        <v>299</v>
      </c>
      <c r="J36" s="11">
        <v>1724</v>
      </c>
      <c r="K36" s="1">
        <f t="shared" si="0"/>
        <v>758</v>
      </c>
    </row>
    <row r="37" spans="1:11" ht="12.75" customHeight="1" x14ac:dyDescent="0.2">
      <c r="A37" s="38"/>
      <c r="B37" s="35"/>
      <c r="C37" s="35"/>
      <c r="D37" s="35"/>
      <c r="E37" s="35"/>
      <c r="F37" s="35"/>
      <c r="G37" s="35"/>
      <c r="H37" s="35"/>
      <c r="I37" s="35"/>
      <c r="J37" s="52"/>
      <c r="K37" s="1">
        <f t="shared" si="0"/>
        <v>0</v>
      </c>
    </row>
    <row r="38" spans="1:11" ht="12.75" customHeight="1" x14ac:dyDescent="0.2">
      <c r="A38" s="39" t="s">
        <v>41</v>
      </c>
      <c r="B38" s="11">
        <v>950</v>
      </c>
      <c r="C38" s="11">
        <v>1187</v>
      </c>
      <c r="D38" s="11">
        <v>5302</v>
      </c>
      <c r="E38" s="11">
        <v>124043</v>
      </c>
      <c r="F38" s="11">
        <v>324229</v>
      </c>
      <c r="G38" s="11">
        <v>638213</v>
      </c>
      <c r="H38" s="11">
        <v>448</v>
      </c>
      <c r="I38" s="11">
        <v>502</v>
      </c>
      <c r="J38" s="11">
        <v>2238</v>
      </c>
      <c r="K38" s="1">
        <f t="shared" si="0"/>
        <v>1051</v>
      </c>
    </row>
  </sheetData>
  <mergeCells count="7">
    <mergeCell ref="G7:G8"/>
    <mergeCell ref="H7:H8"/>
    <mergeCell ref="I7:I8"/>
    <mergeCell ref="A6:A9"/>
    <mergeCell ref="B7:B8"/>
    <mergeCell ref="C7:C8"/>
    <mergeCell ref="F7:F8"/>
  </mergeCells>
  <phoneticPr fontId="13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I74"/>
  <sheetViews>
    <sheetView topLeftCell="A4" workbookViewId="0">
      <selection activeCell="I5" sqref="I5"/>
    </sheetView>
  </sheetViews>
  <sheetFormatPr baseColWidth="10" defaultColWidth="12.140625" defaultRowHeight="12.75" customHeight="1" x14ac:dyDescent="0.2"/>
  <cols>
    <col min="1" max="1" width="15.140625" style="35" customWidth="1"/>
    <col min="2" max="8" width="9.28515625" style="35" customWidth="1"/>
    <col min="9" max="9" width="11.85546875" style="35" customWidth="1"/>
    <col min="10" max="16384" width="12.140625" style="35"/>
  </cols>
  <sheetData>
    <row r="1" spans="1:9" ht="12.75" customHeight="1" x14ac:dyDescent="0.2">
      <c r="A1" s="4" t="s">
        <v>54</v>
      </c>
      <c r="B1" s="4"/>
      <c r="C1" s="4"/>
      <c r="D1" s="4"/>
      <c r="E1" s="4"/>
      <c r="F1" s="4"/>
      <c r="G1" s="4"/>
      <c r="H1" s="54"/>
      <c r="I1" s="54"/>
    </row>
    <row r="2" spans="1:9" ht="12.75" customHeight="1" x14ac:dyDescent="0.2">
      <c r="A2" s="59"/>
      <c r="B2" s="4"/>
      <c r="C2" s="4"/>
      <c r="D2" s="4"/>
      <c r="E2" s="4"/>
      <c r="F2" s="4"/>
      <c r="G2" s="4"/>
      <c r="H2" s="54"/>
      <c r="I2" s="54"/>
    </row>
    <row r="3" spans="1:9" ht="12.75" customHeight="1" x14ac:dyDescent="0.2">
      <c r="A3" s="6" t="s">
        <v>43</v>
      </c>
      <c r="B3" s="60"/>
      <c r="C3" s="60"/>
      <c r="D3" s="60"/>
      <c r="E3" s="60"/>
      <c r="F3" s="60"/>
      <c r="G3" s="60"/>
      <c r="H3" s="55"/>
      <c r="I3" s="55"/>
    </row>
    <row r="4" spans="1:9" ht="12.75" customHeight="1" x14ac:dyDescent="0.2">
      <c r="A4" s="8" t="s">
        <v>60</v>
      </c>
      <c r="B4" s="60"/>
      <c r="C4" s="60"/>
      <c r="D4" s="60"/>
      <c r="E4" s="60"/>
      <c r="F4" s="60"/>
      <c r="G4" s="60"/>
      <c r="H4" s="55"/>
      <c r="I4" s="55"/>
    </row>
    <row r="5" spans="1:9" ht="12.75" customHeight="1" x14ac:dyDescent="0.2">
      <c r="A5" s="56"/>
      <c r="B5" s="55"/>
      <c r="C5" s="55"/>
      <c r="D5" s="55"/>
      <c r="E5" s="55"/>
      <c r="F5" s="55"/>
      <c r="G5" s="55"/>
      <c r="H5" s="55"/>
      <c r="I5" s="55"/>
    </row>
    <row r="6" spans="1:9" ht="12.75" customHeight="1" x14ac:dyDescent="0.2">
      <c r="A6" s="116" t="s">
        <v>9</v>
      </c>
      <c r="B6" s="30" t="s">
        <v>6</v>
      </c>
      <c r="C6" s="30"/>
      <c r="D6" s="30"/>
      <c r="E6" s="30"/>
      <c r="F6" s="30"/>
      <c r="G6" s="30"/>
      <c r="H6" s="30" t="s">
        <v>7</v>
      </c>
      <c r="I6" s="57"/>
    </row>
    <row r="7" spans="1:9" ht="12.75" customHeight="1" x14ac:dyDescent="0.2">
      <c r="A7" s="117"/>
      <c r="B7" s="113" t="s">
        <v>10</v>
      </c>
      <c r="C7" s="113" t="s">
        <v>11</v>
      </c>
      <c r="D7" s="30" t="s">
        <v>8</v>
      </c>
      <c r="E7" s="30"/>
      <c r="F7" s="113" t="s">
        <v>14</v>
      </c>
      <c r="G7" s="119" t="s">
        <v>55</v>
      </c>
      <c r="H7" s="120" t="s">
        <v>56</v>
      </c>
      <c r="I7" s="121" t="s">
        <v>57</v>
      </c>
    </row>
    <row r="8" spans="1:9" ht="25.5" customHeight="1" x14ac:dyDescent="0.2">
      <c r="A8" s="117"/>
      <c r="B8" s="113"/>
      <c r="C8" s="113"/>
      <c r="D8" s="58" t="s">
        <v>12</v>
      </c>
      <c r="E8" s="58" t="s">
        <v>13</v>
      </c>
      <c r="F8" s="113"/>
      <c r="G8" s="120"/>
      <c r="H8" s="113"/>
      <c r="I8" s="122"/>
    </row>
    <row r="9" spans="1:9" ht="12.75" customHeight="1" x14ac:dyDescent="0.2">
      <c r="A9" s="118"/>
      <c r="B9" s="29" t="s">
        <v>15</v>
      </c>
      <c r="C9" s="30"/>
      <c r="D9" s="30"/>
      <c r="E9" s="31" t="s">
        <v>73</v>
      </c>
      <c r="F9" s="30"/>
      <c r="G9" s="32" t="s">
        <v>58</v>
      </c>
      <c r="H9" s="29" t="s">
        <v>15</v>
      </c>
      <c r="I9" s="33"/>
    </row>
    <row r="10" spans="1:9" ht="12.75" customHeight="1" x14ac:dyDescent="0.2">
      <c r="A10" s="34"/>
    </row>
    <row r="11" spans="1:9" ht="12.75" customHeight="1" x14ac:dyDescent="0.2">
      <c r="A11" s="36" t="s">
        <v>16</v>
      </c>
      <c r="B11" s="37">
        <v>48</v>
      </c>
      <c r="C11" s="37">
        <v>7</v>
      </c>
      <c r="D11" s="37">
        <v>11</v>
      </c>
      <c r="E11" s="37">
        <v>442</v>
      </c>
      <c r="F11" s="37">
        <v>22149</v>
      </c>
      <c r="G11" s="37">
        <v>104163</v>
      </c>
      <c r="H11" s="37">
        <v>4</v>
      </c>
      <c r="I11" s="37">
        <v>44</v>
      </c>
    </row>
    <row r="12" spans="1:9" ht="12.75" customHeight="1" x14ac:dyDescent="0.2">
      <c r="A12" s="38" t="s">
        <v>17</v>
      </c>
      <c r="B12" s="37">
        <v>17</v>
      </c>
      <c r="C12" s="37">
        <v>18</v>
      </c>
      <c r="D12" s="37">
        <v>85</v>
      </c>
      <c r="E12" s="37">
        <v>2045</v>
      </c>
      <c r="F12" s="37">
        <v>816</v>
      </c>
      <c r="G12" s="37">
        <v>4380</v>
      </c>
      <c r="H12" s="37">
        <v>4</v>
      </c>
      <c r="I12" s="37">
        <v>13</v>
      </c>
    </row>
    <row r="13" spans="1:9" ht="12.75" customHeight="1" x14ac:dyDescent="0.2">
      <c r="A13" s="38" t="s">
        <v>18</v>
      </c>
      <c r="B13" s="37">
        <v>44</v>
      </c>
      <c r="C13" s="37">
        <v>87</v>
      </c>
      <c r="D13" s="37">
        <v>322</v>
      </c>
      <c r="E13" s="37">
        <v>7645</v>
      </c>
      <c r="F13" s="37">
        <v>10325</v>
      </c>
      <c r="G13" s="37">
        <v>25830</v>
      </c>
      <c r="H13" s="37">
        <v>12</v>
      </c>
      <c r="I13" s="37">
        <v>32</v>
      </c>
    </row>
    <row r="14" spans="1:9" ht="12.75" customHeight="1" x14ac:dyDescent="0.2">
      <c r="A14" s="38" t="s">
        <v>19</v>
      </c>
      <c r="B14" s="37">
        <v>46</v>
      </c>
      <c r="C14" s="37">
        <v>40</v>
      </c>
      <c r="D14" s="37">
        <v>187</v>
      </c>
      <c r="E14" s="37">
        <v>4598</v>
      </c>
      <c r="F14" s="37">
        <v>-470</v>
      </c>
      <c r="G14" s="37">
        <v>8082</v>
      </c>
      <c r="H14" s="37">
        <v>4</v>
      </c>
      <c r="I14" s="37">
        <v>42</v>
      </c>
    </row>
    <row r="15" spans="1:9" ht="12.75" customHeight="1" x14ac:dyDescent="0.2">
      <c r="A15" s="38" t="s">
        <v>20</v>
      </c>
      <c r="B15" s="37">
        <v>28</v>
      </c>
      <c r="C15" s="37">
        <v>57</v>
      </c>
      <c r="D15" s="37">
        <v>170</v>
      </c>
      <c r="E15" s="37">
        <v>4425</v>
      </c>
      <c r="F15" s="37">
        <v>9906</v>
      </c>
      <c r="G15" s="37">
        <v>24869</v>
      </c>
      <c r="H15" s="37">
        <v>6</v>
      </c>
      <c r="I15" s="37">
        <v>22</v>
      </c>
    </row>
    <row r="16" spans="1:9" ht="12.75" customHeight="1" x14ac:dyDescent="0.2">
      <c r="A16" s="39" t="s">
        <v>21</v>
      </c>
      <c r="B16" s="40">
        <f t="shared" ref="B16:G16" si="0">SUM(B11:B15)</f>
        <v>183</v>
      </c>
      <c r="C16" s="40">
        <f t="shared" si="0"/>
        <v>209</v>
      </c>
      <c r="D16" s="40">
        <f t="shared" si="0"/>
        <v>775</v>
      </c>
      <c r="E16" s="40">
        <f t="shared" si="0"/>
        <v>19155</v>
      </c>
      <c r="F16" s="40">
        <f t="shared" si="0"/>
        <v>42726</v>
      </c>
      <c r="G16" s="40">
        <f t="shared" si="0"/>
        <v>167324</v>
      </c>
      <c r="H16" s="40">
        <v>30</v>
      </c>
      <c r="I16" s="40">
        <v>153</v>
      </c>
    </row>
    <row r="17" spans="1:9" ht="12.75" customHeight="1" x14ac:dyDescent="0.2">
      <c r="A17" s="38"/>
      <c r="B17" s="37"/>
      <c r="C17" s="37"/>
      <c r="D17" s="37"/>
      <c r="E17" s="37"/>
      <c r="F17" s="37"/>
      <c r="G17" s="37"/>
      <c r="H17" s="37"/>
      <c r="I17" s="37"/>
    </row>
    <row r="18" spans="1:9" ht="12.75" customHeight="1" x14ac:dyDescent="0.2">
      <c r="A18" s="38" t="s">
        <v>22</v>
      </c>
      <c r="B18" s="37">
        <v>49</v>
      </c>
      <c r="C18" s="37">
        <v>74</v>
      </c>
      <c r="D18" s="37">
        <v>367</v>
      </c>
      <c r="E18" s="37">
        <v>7921</v>
      </c>
      <c r="F18" s="37">
        <v>12766</v>
      </c>
      <c r="G18" s="37">
        <v>24336</v>
      </c>
      <c r="H18" s="37">
        <v>16</v>
      </c>
      <c r="I18" s="37">
        <v>33</v>
      </c>
    </row>
    <row r="19" spans="1:9" ht="12.75" customHeight="1" x14ac:dyDescent="0.2">
      <c r="A19" s="38" t="s">
        <v>23</v>
      </c>
      <c r="B19" s="37">
        <v>13</v>
      </c>
      <c r="C19" s="37">
        <v>18</v>
      </c>
      <c r="D19" s="37">
        <v>81</v>
      </c>
      <c r="E19" s="37">
        <v>2012</v>
      </c>
      <c r="F19" s="37">
        <v>487</v>
      </c>
      <c r="G19" s="37">
        <v>1741</v>
      </c>
      <c r="H19" s="37">
        <v>10</v>
      </c>
      <c r="I19" s="37">
        <v>3</v>
      </c>
    </row>
    <row r="20" spans="1:9" ht="12.75" customHeight="1" x14ac:dyDescent="0.2">
      <c r="A20" s="38" t="s">
        <v>24</v>
      </c>
      <c r="B20" s="37">
        <v>5</v>
      </c>
      <c r="C20" s="37">
        <v>0</v>
      </c>
      <c r="D20" s="37">
        <v>1</v>
      </c>
      <c r="E20" s="37">
        <v>73</v>
      </c>
      <c r="F20" s="37">
        <v>317</v>
      </c>
      <c r="G20" s="37">
        <v>1229</v>
      </c>
      <c r="H20" s="37">
        <v>1</v>
      </c>
      <c r="I20" s="37">
        <v>4</v>
      </c>
    </row>
    <row r="21" spans="1:9" ht="12.75" customHeight="1" x14ac:dyDescent="0.2">
      <c r="A21" s="38" t="s">
        <v>25</v>
      </c>
      <c r="B21" s="37">
        <v>21</v>
      </c>
      <c r="C21" s="37">
        <v>22</v>
      </c>
      <c r="D21" s="37">
        <v>88</v>
      </c>
      <c r="E21" s="37">
        <v>2273</v>
      </c>
      <c r="F21" s="37">
        <v>19881</v>
      </c>
      <c r="G21" s="37">
        <v>36806</v>
      </c>
      <c r="H21" s="37">
        <v>8</v>
      </c>
      <c r="I21" s="37">
        <v>13</v>
      </c>
    </row>
    <row r="22" spans="1:9" ht="12.75" customHeight="1" x14ac:dyDescent="0.2">
      <c r="A22" s="38" t="s">
        <v>26</v>
      </c>
      <c r="B22" s="37">
        <v>73</v>
      </c>
      <c r="C22" s="37">
        <v>119</v>
      </c>
      <c r="D22" s="37">
        <v>541</v>
      </c>
      <c r="E22" s="37">
        <v>12016</v>
      </c>
      <c r="F22" s="37">
        <v>61280</v>
      </c>
      <c r="G22" s="37">
        <v>98105</v>
      </c>
      <c r="H22" s="37">
        <v>37</v>
      </c>
      <c r="I22" s="37">
        <v>36</v>
      </c>
    </row>
    <row r="23" spans="1:9" ht="12.75" customHeight="1" x14ac:dyDescent="0.2">
      <c r="A23" s="38" t="s">
        <v>27</v>
      </c>
      <c r="B23" s="37">
        <v>15</v>
      </c>
      <c r="C23" s="37">
        <v>13</v>
      </c>
      <c r="D23" s="37">
        <v>45</v>
      </c>
      <c r="E23" s="37">
        <v>1642</v>
      </c>
      <c r="F23" s="37">
        <v>44476</v>
      </c>
      <c r="G23" s="37">
        <v>33737</v>
      </c>
      <c r="H23" s="37">
        <v>8</v>
      </c>
      <c r="I23" s="37">
        <v>7</v>
      </c>
    </row>
    <row r="24" spans="1:9" ht="12.75" customHeight="1" x14ac:dyDescent="0.2">
      <c r="A24" s="38" t="s">
        <v>28</v>
      </c>
      <c r="B24" s="37">
        <v>49</v>
      </c>
      <c r="C24" s="37">
        <v>3</v>
      </c>
      <c r="D24" s="37">
        <v>115</v>
      </c>
      <c r="E24" s="37">
        <v>2664</v>
      </c>
      <c r="F24" s="37">
        <v>18465</v>
      </c>
      <c r="G24" s="37">
        <v>48686</v>
      </c>
      <c r="H24" s="37">
        <v>19</v>
      </c>
      <c r="I24" s="37">
        <v>30</v>
      </c>
    </row>
    <row r="25" spans="1:9" ht="12.75" customHeight="1" x14ac:dyDescent="0.2">
      <c r="A25" s="38" t="s">
        <v>29</v>
      </c>
      <c r="B25" s="37">
        <v>22</v>
      </c>
      <c r="C25" s="37">
        <v>72</v>
      </c>
      <c r="D25" s="37">
        <v>312</v>
      </c>
      <c r="E25" s="37">
        <v>5009</v>
      </c>
      <c r="F25" s="37">
        <v>1145</v>
      </c>
      <c r="G25" s="37">
        <v>13378</v>
      </c>
      <c r="H25" s="37">
        <v>14</v>
      </c>
      <c r="I25" s="37">
        <v>8</v>
      </c>
    </row>
    <row r="26" spans="1:9" ht="12.75" customHeight="1" x14ac:dyDescent="0.2">
      <c r="A26" s="38" t="s">
        <v>30</v>
      </c>
      <c r="B26" s="37">
        <v>4</v>
      </c>
      <c r="C26" s="37">
        <v>2</v>
      </c>
      <c r="D26" s="37">
        <v>8</v>
      </c>
      <c r="E26" s="37">
        <v>181</v>
      </c>
      <c r="F26" s="37">
        <v>244</v>
      </c>
      <c r="G26" s="37">
        <v>488</v>
      </c>
      <c r="H26" s="37">
        <v>1</v>
      </c>
      <c r="I26" s="37">
        <v>3</v>
      </c>
    </row>
    <row r="27" spans="1:9" ht="12.75" customHeight="1" x14ac:dyDescent="0.2">
      <c r="A27" s="38" t="s">
        <v>31</v>
      </c>
      <c r="B27" s="37">
        <v>23</v>
      </c>
      <c r="C27" s="37">
        <v>50</v>
      </c>
      <c r="D27" s="37">
        <v>201</v>
      </c>
      <c r="E27" s="37">
        <v>3970</v>
      </c>
      <c r="F27" s="37">
        <v>1499</v>
      </c>
      <c r="G27" s="37">
        <v>5175</v>
      </c>
      <c r="H27" s="37">
        <v>13</v>
      </c>
      <c r="I27" s="37">
        <v>10</v>
      </c>
    </row>
    <row r="28" spans="1:9" ht="12.75" customHeight="1" x14ac:dyDescent="0.2">
      <c r="A28" s="38" t="s">
        <v>32</v>
      </c>
      <c r="B28" s="37">
        <v>14</v>
      </c>
      <c r="C28" s="37">
        <v>17</v>
      </c>
      <c r="D28" s="37">
        <v>73</v>
      </c>
      <c r="E28" s="37">
        <v>1876</v>
      </c>
      <c r="F28" s="37">
        <v>1597</v>
      </c>
      <c r="G28" s="37">
        <v>9593</v>
      </c>
      <c r="H28" s="37">
        <v>9</v>
      </c>
      <c r="I28" s="37">
        <v>5</v>
      </c>
    </row>
    <row r="29" spans="1:9" ht="12.75" customHeight="1" x14ac:dyDescent="0.2">
      <c r="A29" s="38" t="s">
        <v>33</v>
      </c>
      <c r="B29" s="37">
        <v>26</v>
      </c>
      <c r="C29" s="37">
        <v>17</v>
      </c>
      <c r="D29" s="37">
        <v>104</v>
      </c>
      <c r="E29" s="37">
        <v>2530</v>
      </c>
      <c r="F29" s="37">
        <v>1089</v>
      </c>
      <c r="G29" s="37">
        <v>4630</v>
      </c>
      <c r="H29" s="37">
        <v>11</v>
      </c>
      <c r="I29" s="37">
        <v>15</v>
      </c>
    </row>
    <row r="30" spans="1:9" ht="12.75" customHeight="1" x14ac:dyDescent="0.2">
      <c r="A30" s="38" t="s">
        <v>34</v>
      </c>
      <c r="B30" s="37">
        <v>10</v>
      </c>
      <c r="C30" s="37">
        <v>26</v>
      </c>
      <c r="D30" s="37">
        <v>96</v>
      </c>
      <c r="E30" s="37">
        <v>2234</v>
      </c>
      <c r="F30" s="37">
        <v>496</v>
      </c>
      <c r="G30" s="37">
        <v>3200</v>
      </c>
      <c r="H30" s="37">
        <v>4</v>
      </c>
      <c r="I30" s="37">
        <v>6</v>
      </c>
    </row>
    <row r="31" spans="1:9" ht="12.75" customHeight="1" x14ac:dyDescent="0.2">
      <c r="A31" s="38" t="s">
        <v>35</v>
      </c>
      <c r="B31" s="37">
        <v>20</v>
      </c>
      <c r="C31" s="37">
        <v>12</v>
      </c>
      <c r="D31" s="37">
        <v>63</v>
      </c>
      <c r="E31" s="37">
        <v>1488</v>
      </c>
      <c r="F31" s="37">
        <v>4873</v>
      </c>
      <c r="G31" s="37">
        <v>8894</v>
      </c>
      <c r="H31" s="37">
        <v>7</v>
      </c>
      <c r="I31" s="37">
        <v>13</v>
      </c>
    </row>
    <row r="32" spans="1:9" ht="12.75" customHeight="1" x14ac:dyDescent="0.2">
      <c r="A32" s="38" t="s">
        <v>36</v>
      </c>
      <c r="B32" s="37">
        <v>109</v>
      </c>
      <c r="C32" s="37">
        <v>155</v>
      </c>
      <c r="D32" s="37">
        <v>779</v>
      </c>
      <c r="E32" s="37">
        <v>16546</v>
      </c>
      <c r="F32" s="37">
        <v>75549</v>
      </c>
      <c r="G32" s="37">
        <v>129318</v>
      </c>
      <c r="H32" s="37">
        <v>56</v>
      </c>
      <c r="I32" s="37">
        <v>53</v>
      </c>
    </row>
    <row r="33" spans="1:9" ht="12.75" customHeight="1" x14ac:dyDescent="0.2">
      <c r="A33" s="38" t="s">
        <v>37</v>
      </c>
      <c r="B33" s="37">
        <v>20</v>
      </c>
      <c r="C33" s="37">
        <v>19</v>
      </c>
      <c r="D33" s="37">
        <v>90</v>
      </c>
      <c r="E33" s="37">
        <v>2051</v>
      </c>
      <c r="F33" s="37">
        <v>29806</v>
      </c>
      <c r="G33" s="37">
        <v>40101</v>
      </c>
      <c r="H33" s="37">
        <v>15</v>
      </c>
      <c r="I33" s="37">
        <v>5</v>
      </c>
    </row>
    <row r="34" spans="1:9" ht="12.75" customHeight="1" x14ac:dyDescent="0.2">
      <c r="A34" s="38" t="s">
        <v>38</v>
      </c>
      <c r="B34" s="37">
        <v>36</v>
      </c>
      <c r="C34" s="37">
        <v>43</v>
      </c>
      <c r="D34" s="37">
        <v>255</v>
      </c>
      <c r="E34" s="37">
        <v>5339</v>
      </c>
      <c r="F34" s="37">
        <v>3483</v>
      </c>
      <c r="G34" s="37">
        <v>7396</v>
      </c>
      <c r="H34" s="37">
        <v>21</v>
      </c>
      <c r="I34" s="37">
        <v>15</v>
      </c>
    </row>
    <row r="35" spans="1:9" ht="12.75" customHeight="1" x14ac:dyDescent="0.2">
      <c r="A35" s="38" t="s">
        <v>39</v>
      </c>
      <c r="B35" s="37">
        <v>15</v>
      </c>
      <c r="C35" s="37">
        <v>40</v>
      </c>
      <c r="D35" s="37">
        <v>170</v>
      </c>
      <c r="E35" s="37">
        <v>3496</v>
      </c>
      <c r="F35" s="37">
        <v>1320</v>
      </c>
      <c r="G35" s="37">
        <v>5111</v>
      </c>
      <c r="H35" s="37">
        <v>7</v>
      </c>
      <c r="I35" s="37">
        <v>8</v>
      </c>
    </row>
    <row r="36" spans="1:9" ht="12.75" customHeight="1" x14ac:dyDescent="0.2">
      <c r="A36" s="39" t="s">
        <v>40</v>
      </c>
      <c r="B36" s="40">
        <f t="shared" ref="B36:G36" si="1">SUM(B18:B35)</f>
        <v>524</v>
      </c>
      <c r="C36" s="40">
        <f t="shared" si="1"/>
        <v>702</v>
      </c>
      <c r="D36" s="40">
        <f t="shared" si="1"/>
        <v>3389</v>
      </c>
      <c r="E36" s="40">
        <f t="shared" si="1"/>
        <v>73321</v>
      </c>
      <c r="F36" s="40">
        <f t="shared" si="1"/>
        <v>278773</v>
      </c>
      <c r="G36" s="40">
        <f t="shared" si="1"/>
        <v>471924</v>
      </c>
      <c r="H36" s="40">
        <v>257</v>
      </c>
      <c r="I36" s="40">
        <v>267</v>
      </c>
    </row>
    <row r="37" spans="1:9" ht="12.75" customHeight="1" x14ac:dyDescent="0.2">
      <c r="A37" s="38"/>
      <c r="B37" s="37"/>
      <c r="C37" s="37"/>
      <c r="D37" s="37"/>
      <c r="E37" s="37"/>
      <c r="F37" s="37"/>
      <c r="G37" s="37"/>
      <c r="H37" s="37"/>
      <c r="I37" s="37"/>
    </row>
    <row r="38" spans="1:9" ht="12.75" customHeight="1" x14ac:dyDescent="0.2">
      <c r="A38" s="39" t="s">
        <v>41</v>
      </c>
      <c r="B38" s="40">
        <f t="shared" ref="B38:G38" si="2">B16+B36</f>
        <v>707</v>
      </c>
      <c r="C38" s="40">
        <f t="shared" si="2"/>
        <v>911</v>
      </c>
      <c r="D38" s="40">
        <f t="shared" si="2"/>
        <v>4164</v>
      </c>
      <c r="E38" s="40">
        <f t="shared" si="2"/>
        <v>92476</v>
      </c>
      <c r="F38" s="40">
        <f t="shared" si="2"/>
        <v>321499</v>
      </c>
      <c r="G38" s="40">
        <f t="shared" si="2"/>
        <v>639248</v>
      </c>
      <c r="H38" s="40">
        <v>287</v>
      </c>
      <c r="I38" s="40">
        <v>420</v>
      </c>
    </row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</sheetData>
  <mergeCells count="7">
    <mergeCell ref="G7:G8"/>
    <mergeCell ref="H7:H8"/>
    <mergeCell ref="I7:I8"/>
    <mergeCell ref="A6:A9"/>
    <mergeCell ref="B7:B8"/>
    <mergeCell ref="C7:C8"/>
    <mergeCell ref="F7:F8"/>
  </mergeCells>
  <phoneticPr fontId="1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6"/>
  <dimension ref="A1:I38"/>
  <sheetViews>
    <sheetView topLeftCell="A10" workbookViewId="0">
      <selection activeCell="I5" sqref="I5"/>
    </sheetView>
  </sheetViews>
  <sheetFormatPr baseColWidth="10" defaultColWidth="12.140625" defaultRowHeight="12.75" customHeight="1" x14ac:dyDescent="0.2"/>
  <cols>
    <col min="1" max="1" width="15" style="1" customWidth="1"/>
    <col min="2" max="8" width="9.28515625" style="1" customWidth="1"/>
    <col min="9" max="9" width="11.85546875" style="1" customWidth="1"/>
    <col min="10" max="16384" width="12.140625" style="1"/>
  </cols>
  <sheetData>
    <row r="1" spans="1:9" ht="12.75" customHeight="1" x14ac:dyDescent="0.2">
      <c r="A1" s="4" t="s">
        <v>54</v>
      </c>
      <c r="B1" s="5"/>
      <c r="C1" s="5"/>
      <c r="D1" s="5"/>
      <c r="E1" s="5"/>
      <c r="F1" s="5"/>
      <c r="G1" s="5"/>
      <c r="H1" s="5"/>
      <c r="I1" s="5"/>
    </row>
    <row r="2" spans="1:9" ht="12.75" customHeight="1" x14ac:dyDescent="0.2">
      <c r="B2" s="5"/>
      <c r="C2" s="5"/>
      <c r="D2" s="5"/>
      <c r="E2" s="5"/>
      <c r="F2" s="5"/>
      <c r="G2" s="5"/>
      <c r="H2" s="5"/>
      <c r="I2" s="5"/>
    </row>
    <row r="3" spans="1:9" ht="12.75" customHeight="1" x14ac:dyDescent="0.2">
      <c r="A3" s="6" t="s">
        <v>43</v>
      </c>
      <c r="B3" s="10"/>
      <c r="C3" s="10"/>
      <c r="D3" s="10"/>
      <c r="E3" s="10"/>
      <c r="F3" s="10"/>
      <c r="G3" s="10"/>
      <c r="H3" s="10"/>
      <c r="I3" s="10"/>
    </row>
    <row r="4" spans="1:9" ht="12.75" customHeight="1" x14ac:dyDescent="0.2">
      <c r="A4" s="8" t="s">
        <v>59</v>
      </c>
      <c r="B4" s="10"/>
      <c r="C4" s="10"/>
      <c r="D4" s="10"/>
      <c r="E4" s="10"/>
      <c r="F4" s="10"/>
      <c r="G4" s="10"/>
      <c r="H4" s="10"/>
      <c r="I4" s="10"/>
    </row>
    <row r="5" spans="1:9" ht="12.75" customHeight="1" x14ac:dyDescent="0.25">
      <c r="A5" s="9"/>
      <c r="B5" s="7"/>
      <c r="C5" s="7"/>
      <c r="D5" s="7"/>
      <c r="E5" s="7"/>
      <c r="F5" s="7"/>
      <c r="G5" s="7"/>
      <c r="H5" s="7"/>
      <c r="I5" s="7"/>
    </row>
    <row r="6" spans="1:9" ht="12.75" customHeight="1" x14ac:dyDescent="0.2">
      <c r="A6" s="128" t="s">
        <v>9</v>
      </c>
      <c r="B6" s="42" t="s">
        <v>6</v>
      </c>
      <c r="C6" s="42"/>
      <c r="D6" s="42"/>
      <c r="E6" s="42"/>
      <c r="F6" s="42"/>
      <c r="G6" s="42"/>
      <c r="H6" s="42" t="s">
        <v>7</v>
      </c>
      <c r="I6" s="43"/>
    </row>
    <row r="7" spans="1:9" ht="12.75" customHeight="1" x14ac:dyDescent="0.2">
      <c r="A7" s="129"/>
      <c r="B7" s="125" t="s">
        <v>10</v>
      </c>
      <c r="C7" s="125" t="s">
        <v>11</v>
      </c>
      <c r="D7" s="42" t="s">
        <v>8</v>
      </c>
      <c r="E7" s="42"/>
      <c r="F7" s="125" t="s">
        <v>14</v>
      </c>
      <c r="G7" s="123" t="s">
        <v>55</v>
      </c>
      <c r="H7" s="124" t="s">
        <v>56</v>
      </c>
      <c r="I7" s="126" t="s">
        <v>57</v>
      </c>
    </row>
    <row r="8" spans="1:9" ht="25.5" customHeight="1" x14ac:dyDescent="0.2">
      <c r="A8" s="129"/>
      <c r="B8" s="125"/>
      <c r="C8" s="125"/>
      <c r="D8" s="44" t="s">
        <v>12</v>
      </c>
      <c r="E8" s="44" t="s">
        <v>13</v>
      </c>
      <c r="F8" s="125"/>
      <c r="G8" s="124"/>
      <c r="H8" s="125"/>
      <c r="I8" s="127"/>
    </row>
    <row r="9" spans="1:9" ht="12.75" customHeight="1" x14ac:dyDescent="0.2">
      <c r="A9" s="130"/>
      <c r="B9" s="45" t="s">
        <v>15</v>
      </c>
      <c r="C9" s="46"/>
      <c r="D9" s="46"/>
      <c r="E9" s="47" t="s">
        <v>72</v>
      </c>
      <c r="F9" s="46"/>
      <c r="G9" s="48" t="s">
        <v>58</v>
      </c>
      <c r="H9" s="45" t="s">
        <v>15</v>
      </c>
      <c r="I9" s="49"/>
    </row>
    <row r="10" spans="1:9" ht="12.75" customHeight="1" x14ac:dyDescent="0.2">
      <c r="A10" s="50"/>
      <c r="B10" s="52"/>
      <c r="C10" s="52"/>
      <c r="D10" s="52"/>
      <c r="E10" s="52"/>
      <c r="F10" s="52"/>
      <c r="G10" s="52"/>
      <c r="H10" s="52"/>
      <c r="I10" s="52"/>
    </row>
    <row r="11" spans="1:9" ht="12.75" customHeight="1" x14ac:dyDescent="0.2">
      <c r="A11" s="53" t="s">
        <v>16</v>
      </c>
      <c r="B11" s="52">
        <v>36</v>
      </c>
      <c r="C11" s="52">
        <v>0</v>
      </c>
      <c r="D11" s="52">
        <v>-15</v>
      </c>
      <c r="E11" s="52">
        <v>-174</v>
      </c>
      <c r="F11" s="52">
        <v>59040</v>
      </c>
      <c r="G11" s="52">
        <v>88298</v>
      </c>
      <c r="H11" s="52">
        <v>8</v>
      </c>
      <c r="I11" s="52">
        <v>28</v>
      </c>
    </row>
    <row r="12" spans="1:9" ht="12.75" customHeight="1" x14ac:dyDescent="0.2">
      <c r="A12" s="41" t="s">
        <v>17</v>
      </c>
      <c r="B12" s="52">
        <v>18</v>
      </c>
      <c r="C12" s="52">
        <v>7</v>
      </c>
      <c r="D12" s="52">
        <v>33</v>
      </c>
      <c r="E12" s="52">
        <v>999</v>
      </c>
      <c r="F12" s="52">
        <v>9419</v>
      </c>
      <c r="G12" s="52">
        <v>13921</v>
      </c>
      <c r="H12" s="52">
        <v>2</v>
      </c>
      <c r="I12" s="52">
        <v>16</v>
      </c>
    </row>
    <row r="13" spans="1:9" ht="12.75" customHeight="1" x14ac:dyDescent="0.2">
      <c r="A13" s="41" t="s">
        <v>18</v>
      </c>
      <c r="B13" s="52">
        <v>43</v>
      </c>
      <c r="C13" s="52">
        <v>8</v>
      </c>
      <c r="D13" s="52">
        <v>140</v>
      </c>
      <c r="E13" s="52">
        <v>3157</v>
      </c>
      <c r="F13" s="52">
        <v>13849</v>
      </c>
      <c r="G13" s="52">
        <v>44326</v>
      </c>
      <c r="H13" s="52">
        <v>14</v>
      </c>
      <c r="I13" s="52">
        <v>29</v>
      </c>
    </row>
    <row r="14" spans="1:9" ht="12.75" customHeight="1" x14ac:dyDescent="0.2">
      <c r="A14" s="41" t="s">
        <v>19</v>
      </c>
      <c r="B14" s="52">
        <v>32</v>
      </c>
      <c r="C14" s="52">
        <v>87</v>
      </c>
      <c r="D14" s="52">
        <v>336</v>
      </c>
      <c r="E14" s="52">
        <v>7075</v>
      </c>
      <c r="F14" s="52">
        <v>24498</v>
      </c>
      <c r="G14" s="52">
        <v>35346</v>
      </c>
      <c r="H14" s="52">
        <v>18</v>
      </c>
      <c r="I14" s="52">
        <v>14</v>
      </c>
    </row>
    <row r="15" spans="1:9" ht="12.75" customHeight="1" x14ac:dyDescent="0.2">
      <c r="A15" s="41" t="s">
        <v>20</v>
      </c>
      <c r="B15" s="52">
        <v>23</v>
      </c>
      <c r="C15" s="52">
        <v>62</v>
      </c>
      <c r="D15" s="52">
        <v>198</v>
      </c>
      <c r="E15" s="52">
        <v>4827</v>
      </c>
      <c r="F15" s="52">
        <v>7302</v>
      </c>
      <c r="G15" s="52">
        <v>21963</v>
      </c>
      <c r="H15" s="52">
        <v>8</v>
      </c>
      <c r="I15" s="52">
        <v>15</v>
      </c>
    </row>
    <row r="16" spans="1:9" ht="12.75" customHeight="1" x14ac:dyDescent="0.2">
      <c r="A16" s="39" t="s">
        <v>21</v>
      </c>
      <c r="B16" s="11">
        <v>152</v>
      </c>
      <c r="C16" s="11">
        <v>164</v>
      </c>
      <c r="D16" s="11">
        <v>692</v>
      </c>
      <c r="E16" s="11">
        <v>15884</v>
      </c>
      <c r="F16" s="11">
        <v>114108</v>
      </c>
      <c r="G16" s="11">
        <v>203854</v>
      </c>
      <c r="H16" s="11">
        <v>50</v>
      </c>
      <c r="I16" s="11">
        <v>102</v>
      </c>
    </row>
    <row r="17" spans="1:9" ht="12.75" customHeight="1" x14ac:dyDescent="0.2">
      <c r="A17" s="41"/>
      <c r="B17" s="52"/>
      <c r="C17" s="52"/>
      <c r="D17" s="52"/>
      <c r="E17" s="52"/>
      <c r="F17" s="52"/>
      <c r="G17" s="52"/>
      <c r="H17" s="52"/>
      <c r="I17" s="52"/>
    </row>
    <row r="18" spans="1:9" ht="12.75" customHeight="1" x14ac:dyDescent="0.2">
      <c r="A18" s="41" t="s">
        <v>22</v>
      </c>
      <c r="B18" s="52">
        <v>60</v>
      </c>
      <c r="C18" s="52">
        <v>39</v>
      </c>
      <c r="D18" s="52">
        <v>204</v>
      </c>
      <c r="E18" s="52">
        <v>4660</v>
      </c>
      <c r="F18" s="52">
        <v>61446</v>
      </c>
      <c r="G18" s="52">
        <v>82739</v>
      </c>
      <c r="H18" s="52">
        <v>31</v>
      </c>
      <c r="I18" s="52">
        <v>29</v>
      </c>
    </row>
    <row r="19" spans="1:9" ht="12.75" customHeight="1" x14ac:dyDescent="0.2">
      <c r="A19" s="41" t="s">
        <v>23</v>
      </c>
      <c r="B19" s="52">
        <v>9</v>
      </c>
      <c r="C19" s="52">
        <v>15</v>
      </c>
      <c r="D19" s="52">
        <v>64</v>
      </c>
      <c r="E19" s="52">
        <v>1669</v>
      </c>
      <c r="F19" s="52">
        <v>800</v>
      </c>
      <c r="G19" s="52">
        <v>2945</v>
      </c>
      <c r="H19" s="52">
        <v>2</v>
      </c>
      <c r="I19" s="52">
        <v>7</v>
      </c>
    </row>
    <row r="20" spans="1:9" ht="12.75" customHeight="1" x14ac:dyDescent="0.2">
      <c r="A20" s="41" t="s">
        <v>24</v>
      </c>
      <c r="B20" s="52">
        <v>9</v>
      </c>
      <c r="C20" s="52">
        <v>9</v>
      </c>
      <c r="D20" s="52">
        <v>42</v>
      </c>
      <c r="E20" s="52">
        <v>1087</v>
      </c>
      <c r="F20" s="52">
        <v>160</v>
      </c>
      <c r="G20" s="52">
        <v>1910</v>
      </c>
      <c r="H20" s="52">
        <v>4</v>
      </c>
      <c r="I20" s="52">
        <v>5</v>
      </c>
    </row>
    <row r="21" spans="1:9" ht="12.75" customHeight="1" x14ac:dyDescent="0.2">
      <c r="A21" s="41" t="s">
        <v>25</v>
      </c>
      <c r="B21" s="52">
        <v>27</v>
      </c>
      <c r="C21" s="52">
        <v>17</v>
      </c>
      <c r="D21" s="52">
        <v>72</v>
      </c>
      <c r="E21" s="52">
        <v>1687</v>
      </c>
      <c r="F21" s="52">
        <v>1766</v>
      </c>
      <c r="G21" s="52">
        <v>6621</v>
      </c>
      <c r="H21" s="52">
        <v>5</v>
      </c>
      <c r="I21" s="52">
        <v>22</v>
      </c>
    </row>
    <row r="22" spans="1:9" ht="12.75" customHeight="1" x14ac:dyDescent="0.2">
      <c r="A22" s="41" t="s">
        <v>26</v>
      </c>
      <c r="B22" s="52">
        <v>55</v>
      </c>
      <c r="C22" s="52">
        <v>62</v>
      </c>
      <c r="D22" s="52">
        <v>276</v>
      </c>
      <c r="E22" s="52">
        <v>6082</v>
      </c>
      <c r="F22" s="52">
        <v>46756</v>
      </c>
      <c r="G22" s="52">
        <v>46022</v>
      </c>
      <c r="H22" s="52">
        <v>17</v>
      </c>
      <c r="I22" s="52">
        <v>38</v>
      </c>
    </row>
    <row r="23" spans="1:9" ht="12.75" customHeight="1" x14ac:dyDescent="0.2">
      <c r="A23" s="41" t="s">
        <v>27</v>
      </c>
      <c r="B23" s="52">
        <v>19</v>
      </c>
      <c r="C23" s="52">
        <v>11</v>
      </c>
      <c r="D23" s="52">
        <v>48</v>
      </c>
      <c r="E23" s="52">
        <v>1800</v>
      </c>
      <c r="F23" s="52">
        <v>5425</v>
      </c>
      <c r="G23" s="52">
        <v>9220</v>
      </c>
      <c r="H23" s="52">
        <v>6</v>
      </c>
      <c r="I23" s="52">
        <v>13</v>
      </c>
    </row>
    <row r="24" spans="1:9" ht="12.75" customHeight="1" x14ac:dyDescent="0.2">
      <c r="A24" s="41" t="s">
        <v>28</v>
      </c>
      <c r="B24" s="52">
        <v>42</v>
      </c>
      <c r="C24" s="52">
        <v>14</v>
      </c>
      <c r="D24" s="52">
        <v>105</v>
      </c>
      <c r="E24" s="52">
        <v>2513</v>
      </c>
      <c r="F24" s="52">
        <v>21459</v>
      </c>
      <c r="G24" s="52">
        <v>43098</v>
      </c>
      <c r="H24" s="52">
        <v>17</v>
      </c>
      <c r="I24" s="52">
        <v>25</v>
      </c>
    </row>
    <row r="25" spans="1:9" ht="12.75" customHeight="1" x14ac:dyDescent="0.2">
      <c r="A25" s="41" t="s">
        <v>29</v>
      </c>
      <c r="B25" s="52">
        <v>4</v>
      </c>
      <c r="C25" s="52">
        <v>-1</v>
      </c>
      <c r="D25" s="52">
        <v>-1</v>
      </c>
      <c r="E25" s="52">
        <v>12</v>
      </c>
      <c r="F25" s="52">
        <v>12781</v>
      </c>
      <c r="G25" s="52">
        <v>7351</v>
      </c>
      <c r="H25" s="52">
        <v>1</v>
      </c>
      <c r="I25" s="52">
        <v>3</v>
      </c>
    </row>
    <row r="26" spans="1:9" ht="12.75" customHeight="1" x14ac:dyDescent="0.2">
      <c r="A26" s="41" t="s">
        <v>30</v>
      </c>
      <c r="B26" s="52">
        <v>2</v>
      </c>
      <c r="C26" s="52">
        <v>0</v>
      </c>
      <c r="D26" s="52">
        <v>-1</v>
      </c>
      <c r="E26" s="52">
        <v>30</v>
      </c>
      <c r="F26" s="52">
        <v>0</v>
      </c>
      <c r="G26" s="52">
        <v>168</v>
      </c>
      <c r="H26" s="52">
        <v>0</v>
      </c>
      <c r="I26" s="52">
        <v>2</v>
      </c>
    </row>
    <row r="27" spans="1:9" ht="12.75" customHeight="1" x14ac:dyDescent="0.2">
      <c r="A27" s="41" t="s">
        <v>31</v>
      </c>
      <c r="B27" s="52">
        <v>21</v>
      </c>
      <c r="C27" s="52">
        <v>21</v>
      </c>
      <c r="D27" s="52">
        <v>110</v>
      </c>
      <c r="E27" s="52">
        <v>2536</v>
      </c>
      <c r="F27" s="52">
        <v>936</v>
      </c>
      <c r="G27" s="52">
        <v>4673</v>
      </c>
      <c r="H27" s="52">
        <v>10</v>
      </c>
      <c r="I27" s="52">
        <v>11</v>
      </c>
    </row>
    <row r="28" spans="1:9" ht="12.75" customHeight="1" x14ac:dyDescent="0.2">
      <c r="A28" s="41" t="s">
        <v>32</v>
      </c>
      <c r="B28" s="52">
        <v>16</v>
      </c>
      <c r="C28" s="52">
        <v>19</v>
      </c>
      <c r="D28" s="52">
        <v>99</v>
      </c>
      <c r="E28" s="52">
        <v>2418</v>
      </c>
      <c r="F28" s="52">
        <v>4291</v>
      </c>
      <c r="G28" s="52">
        <v>6685</v>
      </c>
      <c r="H28" s="52">
        <v>10</v>
      </c>
      <c r="I28" s="52">
        <v>6</v>
      </c>
    </row>
    <row r="29" spans="1:9" ht="12.75" customHeight="1" x14ac:dyDescent="0.2">
      <c r="A29" s="41" t="s">
        <v>33</v>
      </c>
      <c r="B29" s="52">
        <v>28</v>
      </c>
      <c r="C29" s="52">
        <v>42</v>
      </c>
      <c r="D29" s="52">
        <v>202</v>
      </c>
      <c r="E29" s="52">
        <v>5137</v>
      </c>
      <c r="F29" s="52">
        <v>1718</v>
      </c>
      <c r="G29" s="52">
        <v>8140</v>
      </c>
      <c r="H29" s="52">
        <v>13</v>
      </c>
      <c r="I29" s="52">
        <v>15</v>
      </c>
    </row>
    <row r="30" spans="1:9" ht="12.75" customHeight="1" x14ac:dyDescent="0.2">
      <c r="A30" s="41" t="s">
        <v>34</v>
      </c>
      <c r="B30" s="52">
        <v>27</v>
      </c>
      <c r="C30" s="52">
        <v>64</v>
      </c>
      <c r="D30" s="52">
        <v>298</v>
      </c>
      <c r="E30" s="52">
        <v>6067</v>
      </c>
      <c r="F30" s="52">
        <v>10681</v>
      </c>
      <c r="G30" s="52">
        <v>51737</v>
      </c>
      <c r="H30" s="52">
        <v>24</v>
      </c>
      <c r="I30" s="52">
        <v>3</v>
      </c>
    </row>
    <row r="31" spans="1:9" ht="12.75" customHeight="1" x14ac:dyDescent="0.2">
      <c r="A31" s="41" t="s">
        <v>35</v>
      </c>
      <c r="B31" s="52">
        <v>28</v>
      </c>
      <c r="C31" s="52">
        <v>9</v>
      </c>
      <c r="D31" s="52">
        <v>38</v>
      </c>
      <c r="E31" s="52">
        <v>948</v>
      </c>
      <c r="F31" s="52">
        <v>1548</v>
      </c>
      <c r="G31" s="52">
        <v>4968</v>
      </c>
      <c r="H31" s="52">
        <v>4</v>
      </c>
      <c r="I31" s="52">
        <v>24</v>
      </c>
    </row>
    <row r="32" spans="1:9" ht="12.75" customHeight="1" x14ac:dyDescent="0.2">
      <c r="A32" s="41" t="s">
        <v>36</v>
      </c>
      <c r="B32" s="52">
        <v>145</v>
      </c>
      <c r="C32" s="52">
        <v>234</v>
      </c>
      <c r="D32" s="52">
        <v>1132</v>
      </c>
      <c r="E32" s="52">
        <v>24606</v>
      </c>
      <c r="F32" s="52">
        <v>100807</v>
      </c>
      <c r="G32" s="52">
        <v>153693</v>
      </c>
      <c r="H32" s="52">
        <v>106</v>
      </c>
      <c r="I32" s="52">
        <v>39</v>
      </c>
    </row>
    <row r="33" spans="1:9" ht="12.75" customHeight="1" x14ac:dyDescent="0.2">
      <c r="A33" s="41" t="s">
        <v>37</v>
      </c>
      <c r="B33" s="52">
        <v>11</v>
      </c>
      <c r="C33" s="52">
        <v>13</v>
      </c>
      <c r="D33" s="52">
        <v>48</v>
      </c>
      <c r="E33" s="52">
        <v>1109</v>
      </c>
      <c r="F33" s="52">
        <v>75</v>
      </c>
      <c r="G33" s="52">
        <v>1719</v>
      </c>
      <c r="H33" s="52">
        <v>3</v>
      </c>
      <c r="I33" s="52">
        <v>8</v>
      </c>
    </row>
    <row r="34" spans="1:9" ht="12.75" customHeight="1" x14ac:dyDescent="0.2">
      <c r="A34" s="41" t="s">
        <v>38</v>
      </c>
      <c r="B34" s="52">
        <v>63</v>
      </c>
      <c r="C34" s="52">
        <v>105</v>
      </c>
      <c r="D34" s="52">
        <v>570</v>
      </c>
      <c r="E34" s="52">
        <v>11773</v>
      </c>
      <c r="F34" s="52">
        <v>30076</v>
      </c>
      <c r="G34" s="52">
        <v>52522</v>
      </c>
      <c r="H34" s="52">
        <v>37</v>
      </c>
      <c r="I34" s="52">
        <v>26</v>
      </c>
    </row>
    <row r="35" spans="1:9" ht="12.75" customHeight="1" x14ac:dyDescent="0.2">
      <c r="A35" s="41" t="s">
        <v>39</v>
      </c>
      <c r="B35" s="52">
        <v>103</v>
      </c>
      <c r="C35" s="52">
        <v>93</v>
      </c>
      <c r="D35" s="52">
        <v>550</v>
      </c>
      <c r="E35" s="52">
        <v>11486</v>
      </c>
      <c r="F35" s="52">
        <v>4025</v>
      </c>
      <c r="G35" s="52">
        <v>15300</v>
      </c>
      <c r="H35" s="52">
        <v>84</v>
      </c>
      <c r="I35" s="52">
        <v>19</v>
      </c>
    </row>
    <row r="36" spans="1:9" ht="12.75" customHeight="1" x14ac:dyDescent="0.2">
      <c r="A36" s="39" t="s">
        <v>40</v>
      </c>
      <c r="B36" s="11">
        <v>669</v>
      </c>
      <c r="C36" s="11">
        <v>766</v>
      </c>
      <c r="D36" s="11">
        <v>3856</v>
      </c>
      <c r="E36" s="11">
        <v>85620</v>
      </c>
      <c r="F36" s="11">
        <v>304750</v>
      </c>
      <c r="G36" s="11">
        <v>499511</v>
      </c>
      <c r="H36" s="11">
        <v>374</v>
      </c>
      <c r="I36" s="11">
        <v>295</v>
      </c>
    </row>
    <row r="37" spans="1:9" ht="12.75" customHeight="1" x14ac:dyDescent="0.2">
      <c r="A37" s="41"/>
      <c r="B37" s="52"/>
      <c r="C37" s="52"/>
      <c r="D37" s="52"/>
      <c r="E37" s="52"/>
      <c r="F37" s="52"/>
      <c r="G37" s="52"/>
      <c r="H37" s="52"/>
      <c r="I37" s="52"/>
    </row>
    <row r="38" spans="1:9" ht="12.75" customHeight="1" x14ac:dyDescent="0.2">
      <c r="A38" s="39" t="s">
        <v>41</v>
      </c>
      <c r="B38" s="11">
        <v>821</v>
      </c>
      <c r="C38" s="11">
        <v>930</v>
      </c>
      <c r="D38" s="11">
        <v>4548</v>
      </c>
      <c r="E38" s="11">
        <v>101504</v>
      </c>
      <c r="F38" s="11">
        <v>418858</v>
      </c>
      <c r="G38" s="11">
        <v>703365</v>
      </c>
      <c r="H38" s="11">
        <v>424</v>
      </c>
      <c r="I38" s="11">
        <v>397</v>
      </c>
    </row>
  </sheetData>
  <mergeCells count="7">
    <mergeCell ref="G7:G8"/>
    <mergeCell ref="H7:H8"/>
    <mergeCell ref="I7:I8"/>
    <mergeCell ref="A6:A9"/>
    <mergeCell ref="B7:B8"/>
    <mergeCell ref="C7:C8"/>
    <mergeCell ref="F7:F8"/>
  </mergeCells>
  <phoneticPr fontId="13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7"/>
  <dimension ref="A1:I38"/>
  <sheetViews>
    <sheetView workbookViewId="0">
      <selection activeCell="I5" sqref="I5"/>
    </sheetView>
  </sheetViews>
  <sheetFormatPr baseColWidth="10" defaultColWidth="12.140625" defaultRowHeight="12.75" customHeight="1" x14ac:dyDescent="0.2"/>
  <cols>
    <col min="1" max="1" width="15" style="1" customWidth="1"/>
    <col min="2" max="8" width="9.28515625" style="1" customWidth="1"/>
    <col min="9" max="9" width="11.85546875" style="1" customWidth="1"/>
    <col min="10" max="16384" width="12.140625" style="1"/>
  </cols>
  <sheetData>
    <row r="1" spans="1:9" ht="12.75" customHeight="1" x14ac:dyDescent="0.2">
      <c r="A1" s="4" t="s">
        <v>54</v>
      </c>
      <c r="B1" s="5"/>
      <c r="C1" s="5"/>
      <c r="D1" s="5"/>
      <c r="E1" s="5"/>
      <c r="F1" s="5"/>
      <c r="G1" s="5"/>
      <c r="H1" s="5"/>
      <c r="I1" s="5"/>
    </row>
    <row r="2" spans="1:9" ht="12.75" customHeight="1" x14ac:dyDescent="0.2">
      <c r="B2" s="5"/>
      <c r="C2" s="5"/>
      <c r="D2" s="5"/>
      <c r="E2" s="5"/>
      <c r="F2" s="5"/>
      <c r="G2" s="5"/>
      <c r="H2" s="5"/>
      <c r="I2" s="5"/>
    </row>
    <row r="3" spans="1:9" ht="12.75" customHeight="1" x14ac:dyDescent="0.2">
      <c r="A3" s="6" t="s">
        <v>43</v>
      </c>
      <c r="B3" s="10"/>
      <c r="C3" s="10"/>
      <c r="D3" s="10"/>
      <c r="E3" s="10"/>
      <c r="F3" s="10"/>
      <c r="G3" s="10"/>
      <c r="H3" s="10"/>
      <c r="I3" s="10"/>
    </row>
    <row r="4" spans="1:9" ht="12.75" customHeight="1" x14ac:dyDescent="0.2">
      <c r="A4" s="8" t="s">
        <v>52</v>
      </c>
      <c r="B4" s="10"/>
      <c r="C4" s="10"/>
      <c r="D4" s="10"/>
      <c r="E4" s="10"/>
      <c r="F4" s="10"/>
      <c r="G4" s="10"/>
      <c r="H4" s="10"/>
      <c r="I4" s="10"/>
    </row>
    <row r="5" spans="1:9" ht="12.75" customHeight="1" x14ac:dyDescent="0.25">
      <c r="A5" s="9"/>
      <c r="B5" s="7"/>
      <c r="C5" s="7"/>
      <c r="D5" s="7"/>
      <c r="E5" s="7"/>
      <c r="F5" s="7"/>
      <c r="G5" s="7"/>
      <c r="H5" s="7"/>
      <c r="I5" s="7"/>
    </row>
    <row r="6" spans="1:9" ht="12.75" customHeight="1" x14ac:dyDescent="0.2">
      <c r="A6" s="128" t="s">
        <v>9</v>
      </c>
      <c r="B6" s="42" t="s">
        <v>6</v>
      </c>
      <c r="C6" s="42"/>
      <c r="D6" s="42"/>
      <c r="E6" s="42"/>
      <c r="F6" s="42"/>
      <c r="G6" s="42"/>
      <c r="H6" s="42" t="s">
        <v>7</v>
      </c>
      <c r="I6" s="43"/>
    </row>
    <row r="7" spans="1:9" ht="12.75" customHeight="1" x14ac:dyDescent="0.2">
      <c r="A7" s="129"/>
      <c r="B7" s="125" t="s">
        <v>10</v>
      </c>
      <c r="C7" s="125" t="s">
        <v>11</v>
      </c>
      <c r="D7" s="42" t="s">
        <v>8</v>
      </c>
      <c r="E7" s="42"/>
      <c r="F7" s="125" t="s">
        <v>14</v>
      </c>
      <c r="G7" s="123" t="s">
        <v>55</v>
      </c>
      <c r="H7" s="124" t="s">
        <v>56</v>
      </c>
      <c r="I7" s="126" t="s">
        <v>57</v>
      </c>
    </row>
    <row r="8" spans="1:9" ht="25.5" customHeight="1" x14ac:dyDescent="0.2">
      <c r="A8" s="129"/>
      <c r="B8" s="125"/>
      <c r="C8" s="125"/>
      <c r="D8" s="44" t="s">
        <v>12</v>
      </c>
      <c r="E8" s="44" t="s">
        <v>13</v>
      </c>
      <c r="F8" s="125"/>
      <c r="G8" s="124"/>
      <c r="H8" s="125"/>
      <c r="I8" s="127"/>
    </row>
    <row r="9" spans="1:9" ht="12.75" customHeight="1" x14ac:dyDescent="0.2">
      <c r="A9" s="130"/>
      <c r="B9" s="45" t="s">
        <v>15</v>
      </c>
      <c r="C9" s="46"/>
      <c r="D9" s="46"/>
      <c r="E9" s="47" t="s">
        <v>72</v>
      </c>
      <c r="F9" s="46"/>
      <c r="G9" s="48" t="s">
        <v>58</v>
      </c>
      <c r="H9" s="45" t="s">
        <v>15</v>
      </c>
      <c r="I9" s="49"/>
    </row>
    <row r="10" spans="1:9" ht="12.75" customHeight="1" x14ac:dyDescent="0.2">
      <c r="A10" s="50"/>
      <c r="B10" s="52"/>
      <c r="C10" s="52"/>
      <c r="D10" s="52"/>
      <c r="E10" s="52"/>
      <c r="F10" s="52"/>
      <c r="G10" s="52"/>
      <c r="H10" s="52"/>
      <c r="I10" s="52"/>
    </row>
    <row r="11" spans="1:9" ht="12.75" customHeight="1" x14ac:dyDescent="0.2">
      <c r="A11" s="53" t="s">
        <v>16</v>
      </c>
      <c r="B11" s="52">
        <v>28</v>
      </c>
      <c r="C11" s="52">
        <v>-19</v>
      </c>
      <c r="D11" s="52">
        <v>-54</v>
      </c>
      <c r="E11" s="52">
        <v>632</v>
      </c>
      <c r="F11" s="52">
        <v>1247</v>
      </c>
      <c r="G11" s="52">
        <v>44184</v>
      </c>
      <c r="H11" s="52">
        <v>0</v>
      </c>
      <c r="I11" s="52">
        <v>28</v>
      </c>
    </row>
    <row r="12" spans="1:9" ht="12.75" customHeight="1" x14ac:dyDescent="0.2">
      <c r="A12" s="41" t="s">
        <v>17</v>
      </c>
      <c r="B12" s="52">
        <v>52</v>
      </c>
      <c r="C12" s="52">
        <v>225</v>
      </c>
      <c r="D12" s="52">
        <v>867</v>
      </c>
      <c r="E12" s="52">
        <v>18716</v>
      </c>
      <c r="F12" s="52">
        <v>22782</v>
      </c>
      <c r="G12" s="52">
        <v>65579</v>
      </c>
      <c r="H12" s="52">
        <v>25</v>
      </c>
      <c r="I12" s="52">
        <v>27</v>
      </c>
    </row>
    <row r="13" spans="1:9" ht="12.75" customHeight="1" x14ac:dyDescent="0.2">
      <c r="A13" s="41" t="s">
        <v>18</v>
      </c>
      <c r="B13" s="52">
        <v>44</v>
      </c>
      <c r="C13" s="52">
        <v>30</v>
      </c>
      <c r="D13" s="52">
        <v>137</v>
      </c>
      <c r="E13" s="52">
        <v>3169</v>
      </c>
      <c r="F13" s="52">
        <v>15556</v>
      </c>
      <c r="G13" s="52">
        <v>27112</v>
      </c>
      <c r="H13" s="52">
        <v>17</v>
      </c>
      <c r="I13" s="52">
        <v>27</v>
      </c>
    </row>
    <row r="14" spans="1:9" ht="12.75" customHeight="1" x14ac:dyDescent="0.2">
      <c r="A14" s="41" t="s">
        <v>19</v>
      </c>
      <c r="B14" s="52">
        <v>34</v>
      </c>
      <c r="C14" s="52">
        <v>84</v>
      </c>
      <c r="D14" s="52">
        <v>284</v>
      </c>
      <c r="E14" s="52">
        <v>6641</v>
      </c>
      <c r="F14" s="52">
        <v>794</v>
      </c>
      <c r="G14" s="52">
        <v>10761</v>
      </c>
      <c r="H14" s="52">
        <v>10</v>
      </c>
      <c r="I14" s="52">
        <v>24</v>
      </c>
    </row>
    <row r="15" spans="1:9" ht="12.75" customHeight="1" x14ac:dyDescent="0.2">
      <c r="A15" s="41" t="s">
        <v>20</v>
      </c>
      <c r="B15" s="52">
        <v>8</v>
      </c>
      <c r="C15" s="52">
        <v>1</v>
      </c>
      <c r="D15" s="52">
        <v>7</v>
      </c>
      <c r="E15" s="52">
        <v>118</v>
      </c>
      <c r="F15" s="52">
        <v>106</v>
      </c>
      <c r="G15" s="52">
        <v>380</v>
      </c>
      <c r="H15" s="52">
        <v>0</v>
      </c>
      <c r="I15" s="52">
        <v>8</v>
      </c>
    </row>
    <row r="16" spans="1:9" ht="12.75" customHeight="1" x14ac:dyDescent="0.2">
      <c r="A16" s="39" t="s">
        <v>21</v>
      </c>
      <c r="B16" s="11">
        <v>166</v>
      </c>
      <c r="C16" s="11">
        <v>321</v>
      </c>
      <c r="D16" s="11">
        <v>1241</v>
      </c>
      <c r="E16" s="11">
        <v>29276</v>
      </c>
      <c r="F16" s="11">
        <v>40485</v>
      </c>
      <c r="G16" s="11">
        <v>148016</v>
      </c>
      <c r="H16" s="11">
        <v>52</v>
      </c>
      <c r="I16" s="11">
        <v>114</v>
      </c>
    </row>
    <row r="17" spans="1:9" ht="12.75" customHeight="1" x14ac:dyDescent="0.2">
      <c r="A17" s="41"/>
      <c r="B17" s="52"/>
      <c r="C17" s="52"/>
      <c r="D17" s="52"/>
      <c r="E17" s="52"/>
      <c r="F17" s="52"/>
      <c r="G17" s="52"/>
      <c r="H17" s="52"/>
      <c r="I17" s="52"/>
    </row>
    <row r="18" spans="1:9" ht="12.75" customHeight="1" x14ac:dyDescent="0.2">
      <c r="A18" s="41" t="s">
        <v>22</v>
      </c>
      <c r="B18" s="52">
        <v>64</v>
      </c>
      <c r="C18" s="52">
        <v>41</v>
      </c>
      <c r="D18" s="52">
        <v>218</v>
      </c>
      <c r="E18" s="52">
        <v>5228</v>
      </c>
      <c r="F18" s="52">
        <v>4692</v>
      </c>
      <c r="G18" s="52">
        <v>13985</v>
      </c>
      <c r="H18" s="52">
        <v>20</v>
      </c>
      <c r="I18" s="52">
        <v>44</v>
      </c>
    </row>
    <row r="19" spans="1:9" ht="12.75" customHeight="1" x14ac:dyDescent="0.2">
      <c r="A19" s="41" t="s">
        <v>23</v>
      </c>
      <c r="B19" s="52">
        <v>10</v>
      </c>
      <c r="C19" s="52">
        <v>13</v>
      </c>
      <c r="D19" s="52">
        <v>48</v>
      </c>
      <c r="E19" s="52">
        <v>998</v>
      </c>
      <c r="F19" s="52">
        <v>473</v>
      </c>
      <c r="G19" s="52">
        <v>2246</v>
      </c>
      <c r="H19" s="52">
        <v>3</v>
      </c>
      <c r="I19" s="52">
        <v>7</v>
      </c>
    </row>
    <row r="20" spans="1:9" ht="12.75" customHeight="1" x14ac:dyDescent="0.2">
      <c r="A20" s="41" t="s">
        <v>24</v>
      </c>
      <c r="B20" s="52">
        <v>13</v>
      </c>
      <c r="C20" s="52">
        <v>11</v>
      </c>
      <c r="D20" s="52">
        <v>64</v>
      </c>
      <c r="E20" s="52">
        <v>1382</v>
      </c>
      <c r="F20" s="52">
        <v>1559</v>
      </c>
      <c r="G20" s="52">
        <v>3686</v>
      </c>
      <c r="H20" s="52">
        <v>8</v>
      </c>
      <c r="I20" s="52">
        <v>5</v>
      </c>
    </row>
    <row r="21" spans="1:9" ht="12.75" customHeight="1" x14ac:dyDescent="0.2">
      <c r="A21" s="41" t="s">
        <v>25</v>
      </c>
      <c r="B21" s="52">
        <v>35</v>
      </c>
      <c r="C21" s="52">
        <v>16</v>
      </c>
      <c r="D21" s="52">
        <v>89</v>
      </c>
      <c r="E21" s="52">
        <v>2967</v>
      </c>
      <c r="F21" s="52">
        <v>4609</v>
      </c>
      <c r="G21" s="52">
        <v>12510</v>
      </c>
      <c r="H21" s="52">
        <v>10</v>
      </c>
      <c r="I21" s="52">
        <v>25</v>
      </c>
    </row>
    <row r="22" spans="1:9" ht="12.75" customHeight="1" x14ac:dyDescent="0.2">
      <c r="A22" s="41" t="s">
        <v>26</v>
      </c>
      <c r="B22" s="52">
        <v>54</v>
      </c>
      <c r="C22" s="52">
        <v>80</v>
      </c>
      <c r="D22" s="52">
        <v>323</v>
      </c>
      <c r="E22" s="52">
        <v>7131</v>
      </c>
      <c r="F22" s="52">
        <v>33698</v>
      </c>
      <c r="G22" s="52">
        <v>63050</v>
      </c>
      <c r="H22" s="52">
        <v>27</v>
      </c>
      <c r="I22" s="52">
        <v>27</v>
      </c>
    </row>
    <row r="23" spans="1:9" ht="12.75" customHeight="1" x14ac:dyDescent="0.2">
      <c r="A23" s="41" t="s">
        <v>27</v>
      </c>
      <c r="B23" s="52">
        <v>16</v>
      </c>
      <c r="C23" s="52">
        <v>3</v>
      </c>
      <c r="D23" s="52">
        <v>11</v>
      </c>
      <c r="E23" s="52">
        <v>299</v>
      </c>
      <c r="F23" s="52">
        <v>3687</v>
      </c>
      <c r="G23" s="52">
        <v>4104</v>
      </c>
      <c r="H23" s="52">
        <v>5</v>
      </c>
      <c r="I23" s="52">
        <v>11</v>
      </c>
    </row>
    <row r="24" spans="1:9" ht="12.75" customHeight="1" x14ac:dyDescent="0.2">
      <c r="A24" s="41" t="s">
        <v>28</v>
      </c>
      <c r="B24" s="52">
        <v>43</v>
      </c>
      <c r="C24" s="52">
        <v>42</v>
      </c>
      <c r="D24" s="52">
        <v>212</v>
      </c>
      <c r="E24" s="52">
        <v>4993</v>
      </c>
      <c r="F24" s="52">
        <v>19705</v>
      </c>
      <c r="G24" s="52">
        <v>35835</v>
      </c>
      <c r="H24" s="52">
        <v>26</v>
      </c>
      <c r="I24" s="52">
        <v>17</v>
      </c>
    </row>
    <row r="25" spans="1:9" ht="12.75" customHeight="1" x14ac:dyDescent="0.2">
      <c r="A25" s="41" t="s">
        <v>29</v>
      </c>
      <c r="B25" s="52">
        <v>17</v>
      </c>
      <c r="C25" s="52">
        <v>46</v>
      </c>
      <c r="D25" s="52">
        <v>179</v>
      </c>
      <c r="E25" s="52">
        <v>3929</v>
      </c>
      <c r="F25" s="52">
        <v>2394</v>
      </c>
      <c r="G25" s="52">
        <v>9203</v>
      </c>
      <c r="H25" s="52">
        <v>9</v>
      </c>
      <c r="I25" s="52">
        <v>8</v>
      </c>
    </row>
    <row r="26" spans="1:9" ht="12.75" customHeight="1" x14ac:dyDescent="0.2">
      <c r="A26" s="41" t="s">
        <v>30</v>
      </c>
      <c r="B26" s="52">
        <v>3</v>
      </c>
      <c r="C26" s="52">
        <v>0</v>
      </c>
      <c r="D26" s="52">
        <v>4</v>
      </c>
      <c r="E26" s="52">
        <v>144</v>
      </c>
      <c r="F26" s="52">
        <v>-70</v>
      </c>
      <c r="G26" s="52">
        <v>268</v>
      </c>
      <c r="H26" s="52">
        <v>0</v>
      </c>
      <c r="I26" s="52">
        <v>3</v>
      </c>
    </row>
    <row r="27" spans="1:9" ht="12.75" customHeight="1" x14ac:dyDescent="0.2">
      <c r="A27" s="41" t="s">
        <v>31</v>
      </c>
      <c r="B27" s="52">
        <v>8</v>
      </c>
      <c r="C27" s="52">
        <v>5</v>
      </c>
      <c r="D27" s="52">
        <v>24</v>
      </c>
      <c r="E27" s="52">
        <v>558</v>
      </c>
      <c r="F27" s="52">
        <v>890</v>
      </c>
      <c r="G27" s="52">
        <v>1027</v>
      </c>
      <c r="H27" s="52">
        <v>2</v>
      </c>
      <c r="I27" s="52">
        <v>6</v>
      </c>
    </row>
    <row r="28" spans="1:9" ht="12.75" customHeight="1" x14ac:dyDescent="0.2">
      <c r="A28" s="41" t="s">
        <v>32</v>
      </c>
      <c r="B28" s="52">
        <v>38</v>
      </c>
      <c r="C28" s="52">
        <v>47</v>
      </c>
      <c r="D28" s="52">
        <v>237</v>
      </c>
      <c r="E28" s="52">
        <v>4845</v>
      </c>
      <c r="F28" s="52">
        <v>2514</v>
      </c>
      <c r="G28" s="52">
        <v>6748</v>
      </c>
      <c r="H28" s="52">
        <v>27</v>
      </c>
      <c r="I28" s="52">
        <v>11</v>
      </c>
    </row>
    <row r="29" spans="1:9" ht="12.75" customHeight="1" x14ac:dyDescent="0.2">
      <c r="A29" s="41" t="s">
        <v>33</v>
      </c>
      <c r="B29" s="52">
        <v>26</v>
      </c>
      <c r="C29" s="52">
        <v>29</v>
      </c>
      <c r="D29" s="52">
        <v>137</v>
      </c>
      <c r="E29" s="52">
        <v>3601</v>
      </c>
      <c r="F29" s="52">
        <v>1313</v>
      </c>
      <c r="G29" s="52">
        <v>8028</v>
      </c>
      <c r="H29" s="52">
        <v>10</v>
      </c>
      <c r="I29" s="52">
        <v>16</v>
      </c>
    </row>
    <row r="30" spans="1:9" ht="12.75" customHeight="1" x14ac:dyDescent="0.2">
      <c r="A30" s="41" t="s">
        <v>34</v>
      </c>
      <c r="B30" s="52">
        <v>7</v>
      </c>
      <c r="C30" s="52">
        <v>6</v>
      </c>
      <c r="D30" s="52">
        <v>31</v>
      </c>
      <c r="E30" s="52">
        <v>838</v>
      </c>
      <c r="F30" s="52">
        <v>610</v>
      </c>
      <c r="G30" s="52">
        <v>1115</v>
      </c>
      <c r="H30" s="52">
        <v>6</v>
      </c>
      <c r="I30" s="52">
        <v>1</v>
      </c>
    </row>
    <row r="31" spans="1:9" ht="12.75" customHeight="1" x14ac:dyDescent="0.2">
      <c r="A31" s="41" t="s">
        <v>35</v>
      </c>
      <c r="B31" s="52">
        <v>27</v>
      </c>
      <c r="C31" s="52">
        <v>5</v>
      </c>
      <c r="D31" s="52">
        <v>31</v>
      </c>
      <c r="E31" s="52">
        <v>755</v>
      </c>
      <c r="F31" s="52">
        <v>7436</v>
      </c>
      <c r="G31" s="52">
        <v>7902</v>
      </c>
      <c r="H31" s="52">
        <v>7</v>
      </c>
      <c r="I31" s="52">
        <v>20</v>
      </c>
    </row>
    <row r="32" spans="1:9" ht="12.75" customHeight="1" x14ac:dyDescent="0.2">
      <c r="A32" s="41" t="s">
        <v>36</v>
      </c>
      <c r="B32" s="52">
        <v>75</v>
      </c>
      <c r="C32" s="52">
        <v>111</v>
      </c>
      <c r="D32" s="52">
        <v>478</v>
      </c>
      <c r="E32" s="52">
        <v>10644</v>
      </c>
      <c r="F32" s="52">
        <v>29334</v>
      </c>
      <c r="G32" s="52">
        <v>48938</v>
      </c>
      <c r="H32" s="52">
        <v>38</v>
      </c>
      <c r="I32" s="52">
        <v>37</v>
      </c>
    </row>
    <row r="33" spans="1:9" ht="12.75" customHeight="1" x14ac:dyDescent="0.2">
      <c r="A33" s="41" t="s">
        <v>37</v>
      </c>
      <c r="B33" s="52">
        <v>5</v>
      </c>
      <c r="C33" s="52">
        <v>1</v>
      </c>
      <c r="D33" s="52">
        <v>10</v>
      </c>
      <c r="E33" s="52">
        <v>267</v>
      </c>
      <c r="F33" s="52">
        <v>634</v>
      </c>
      <c r="G33" s="52">
        <v>639</v>
      </c>
      <c r="H33" s="52">
        <v>2</v>
      </c>
      <c r="I33" s="52">
        <v>3</v>
      </c>
    </row>
    <row r="34" spans="1:9" ht="12.75" customHeight="1" x14ac:dyDescent="0.2">
      <c r="A34" s="41" t="s">
        <v>38</v>
      </c>
      <c r="B34" s="52">
        <v>162</v>
      </c>
      <c r="C34" s="52">
        <v>224</v>
      </c>
      <c r="D34" s="52">
        <v>1071</v>
      </c>
      <c r="E34" s="52">
        <v>22304</v>
      </c>
      <c r="F34" s="52">
        <v>32066</v>
      </c>
      <c r="G34" s="52">
        <v>55667</v>
      </c>
      <c r="H34" s="52">
        <v>133</v>
      </c>
      <c r="I34" s="52">
        <v>29</v>
      </c>
    </row>
    <row r="35" spans="1:9" ht="12.75" customHeight="1" x14ac:dyDescent="0.2">
      <c r="A35" s="41" t="s">
        <v>39</v>
      </c>
      <c r="B35" s="52">
        <v>38</v>
      </c>
      <c r="C35" s="52">
        <v>102</v>
      </c>
      <c r="D35" s="52">
        <v>339</v>
      </c>
      <c r="E35" s="52">
        <v>6429</v>
      </c>
      <c r="F35" s="52">
        <v>9570</v>
      </c>
      <c r="G35" s="52">
        <v>21865</v>
      </c>
      <c r="H35" s="52">
        <v>12</v>
      </c>
      <c r="I35" s="52">
        <v>26</v>
      </c>
    </row>
    <row r="36" spans="1:9" ht="12.75" customHeight="1" x14ac:dyDescent="0.2">
      <c r="A36" s="39" t="s">
        <v>40</v>
      </c>
      <c r="B36" s="11">
        <v>641</v>
      </c>
      <c r="C36" s="11">
        <v>782</v>
      </c>
      <c r="D36" s="11">
        <v>3506</v>
      </c>
      <c r="E36" s="11">
        <v>77312</v>
      </c>
      <c r="F36" s="11">
        <v>155114</v>
      </c>
      <c r="G36" s="11">
        <v>296816</v>
      </c>
      <c r="H36" s="11">
        <v>345</v>
      </c>
      <c r="I36" s="11">
        <v>296</v>
      </c>
    </row>
    <row r="37" spans="1:9" ht="12.75" customHeight="1" x14ac:dyDescent="0.2">
      <c r="A37" s="41"/>
      <c r="B37" s="52"/>
      <c r="C37" s="52"/>
      <c r="D37" s="52"/>
      <c r="E37" s="52"/>
      <c r="F37" s="52"/>
      <c r="G37" s="52"/>
      <c r="H37" s="52"/>
      <c r="I37" s="52"/>
    </row>
    <row r="38" spans="1:9" ht="12.75" customHeight="1" x14ac:dyDescent="0.2">
      <c r="A38" s="39" t="s">
        <v>41</v>
      </c>
      <c r="B38" s="11">
        <v>807</v>
      </c>
      <c r="C38" s="11">
        <v>1103</v>
      </c>
      <c r="D38" s="11">
        <v>4747</v>
      </c>
      <c r="E38" s="11">
        <v>106588</v>
      </c>
      <c r="F38" s="11">
        <v>195599</v>
      </c>
      <c r="G38" s="11">
        <v>444832</v>
      </c>
      <c r="H38" s="11">
        <v>397</v>
      </c>
      <c r="I38" s="11">
        <v>410</v>
      </c>
    </row>
  </sheetData>
  <mergeCells count="7">
    <mergeCell ref="G7:G8"/>
    <mergeCell ref="H7:H8"/>
    <mergeCell ref="I7:I8"/>
    <mergeCell ref="A6:A9"/>
    <mergeCell ref="B7:B8"/>
    <mergeCell ref="C7:C8"/>
    <mergeCell ref="F7:F8"/>
  </mergeCells>
  <phoneticPr fontId="13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8"/>
  <dimension ref="A1:I38"/>
  <sheetViews>
    <sheetView workbookViewId="0">
      <selection activeCell="I5" sqref="I5"/>
    </sheetView>
  </sheetViews>
  <sheetFormatPr baseColWidth="10" defaultColWidth="12.140625" defaultRowHeight="12.75" customHeight="1" x14ac:dyDescent="0.2"/>
  <cols>
    <col min="1" max="1" width="15" style="1" customWidth="1"/>
    <col min="2" max="8" width="9.28515625" style="1" customWidth="1"/>
    <col min="9" max="9" width="11.85546875" style="1" customWidth="1"/>
    <col min="10" max="16384" width="12.140625" style="1"/>
  </cols>
  <sheetData>
    <row r="1" spans="1:9" ht="12.75" customHeight="1" x14ac:dyDescent="0.2">
      <c r="A1" s="4" t="s">
        <v>54</v>
      </c>
      <c r="B1" s="5"/>
      <c r="C1" s="5"/>
      <c r="D1" s="5"/>
      <c r="E1" s="5"/>
      <c r="F1" s="5"/>
      <c r="G1" s="5"/>
      <c r="H1" s="5"/>
      <c r="I1" s="5"/>
    </row>
    <row r="2" spans="1:9" ht="12.75" customHeight="1" x14ac:dyDescent="0.2">
      <c r="A2" s="11"/>
      <c r="B2" s="5"/>
      <c r="C2" s="5"/>
      <c r="D2" s="5"/>
      <c r="E2" s="5"/>
      <c r="F2" s="5"/>
      <c r="G2" s="5"/>
      <c r="H2" s="5"/>
      <c r="I2" s="5"/>
    </row>
    <row r="3" spans="1:9" ht="12.75" customHeight="1" x14ac:dyDescent="0.2">
      <c r="A3" s="6" t="s">
        <v>43</v>
      </c>
      <c r="B3" s="10"/>
      <c r="C3" s="10"/>
      <c r="D3" s="10"/>
      <c r="E3" s="10"/>
      <c r="F3" s="10"/>
      <c r="G3" s="10"/>
      <c r="H3" s="10"/>
      <c r="I3" s="10"/>
    </row>
    <row r="4" spans="1:9" ht="12.75" customHeight="1" x14ac:dyDescent="0.2">
      <c r="A4" s="8" t="s">
        <v>45</v>
      </c>
      <c r="B4" s="10"/>
      <c r="C4" s="10"/>
      <c r="D4" s="10"/>
      <c r="E4" s="10"/>
      <c r="F4" s="10"/>
      <c r="G4" s="10"/>
      <c r="H4" s="10"/>
      <c r="I4" s="10"/>
    </row>
    <row r="5" spans="1:9" ht="12.75" customHeight="1" x14ac:dyDescent="0.25">
      <c r="A5" s="9"/>
      <c r="B5" s="7"/>
      <c r="C5" s="7"/>
      <c r="D5" s="7"/>
      <c r="E5" s="7"/>
      <c r="F5" s="7"/>
      <c r="G5" s="7"/>
      <c r="H5" s="7"/>
      <c r="I5" s="7"/>
    </row>
    <row r="6" spans="1:9" ht="12.75" customHeight="1" x14ac:dyDescent="0.2">
      <c r="A6" s="128" t="s">
        <v>9</v>
      </c>
      <c r="B6" s="42" t="s">
        <v>6</v>
      </c>
      <c r="C6" s="42"/>
      <c r="D6" s="42"/>
      <c r="E6" s="42"/>
      <c r="F6" s="42"/>
      <c r="G6" s="42"/>
      <c r="H6" s="42" t="s">
        <v>7</v>
      </c>
      <c r="I6" s="43"/>
    </row>
    <row r="7" spans="1:9" ht="12.75" customHeight="1" x14ac:dyDescent="0.2">
      <c r="A7" s="129"/>
      <c r="B7" s="125" t="s">
        <v>10</v>
      </c>
      <c r="C7" s="125" t="s">
        <v>11</v>
      </c>
      <c r="D7" s="42" t="s">
        <v>8</v>
      </c>
      <c r="E7" s="42"/>
      <c r="F7" s="125" t="s">
        <v>14</v>
      </c>
      <c r="G7" s="123" t="s">
        <v>55</v>
      </c>
      <c r="H7" s="124" t="s">
        <v>56</v>
      </c>
      <c r="I7" s="126" t="s">
        <v>57</v>
      </c>
    </row>
    <row r="8" spans="1:9" ht="25.5" customHeight="1" x14ac:dyDescent="0.2">
      <c r="A8" s="129"/>
      <c r="B8" s="125"/>
      <c r="C8" s="125"/>
      <c r="D8" s="44" t="s">
        <v>12</v>
      </c>
      <c r="E8" s="44" t="s">
        <v>13</v>
      </c>
      <c r="F8" s="125"/>
      <c r="G8" s="124"/>
      <c r="H8" s="125"/>
      <c r="I8" s="127"/>
    </row>
    <row r="9" spans="1:9" ht="12.75" customHeight="1" x14ac:dyDescent="0.2">
      <c r="A9" s="130"/>
      <c r="B9" s="45" t="s">
        <v>15</v>
      </c>
      <c r="C9" s="46"/>
      <c r="D9" s="46"/>
      <c r="E9" s="47" t="s">
        <v>72</v>
      </c>
      <c r="F9" s="46"/>
      <c r="G9" s="48" t="s">
        <v>58</v>
      </c>
      <c r="H9" s="45" t="s">
        <v>15</v>
      </c>
      <c r="I9" s="49"/>
    </row>
    <row r="10" spans="1:9" ht="12.75" customHeight="1" x14ac:dyDescent="0.2">
      <c r="A10" s="50"/>
      <c r="B10" s="51"/>
      <c r="C10" s="51"/>
      <c r="D10" s="51"/>
      <c r="E10" s="51"/>
      <c r="F10" s="51"/>
      <c r="G10" s="52"/>
      <c r="H10" s="52"/>
      <c r="I10" s="52"/>
    </row>
    <row r="11" spans="1:9" ht="12.75" customHeight="1" x14ac:dyDescent="0.2">
      <c r="A11" s="53" t="s">
        <v>16</v>
      </c>
      <c r="B11" s="52">
        <v>33</v>
      </c>
      <c r="C11" s="52">
        <v>7</v>
      </c>
      <c r="D11" s="52">
        <v>34</v>
      </c>
      <c r="E11" s="52">
        <v>621</v>
      </c>
      <c r="F11" s="52">
        <v>4158</v>
      </c>
      <c r="G11" s="52">
        <v>18762</v>
      </c>
      <c r="H11" s="52">
        <v>2</v>
      </c>
      <c r="I11" s="52">
        <v>31</v>
      </c>
    </row>
    <row r="12" spans="1:9" ht="12.75" customHeight="1" x14ac:dyDescent="0.2">
      <c r="A12" s="41" t="s">
        <v>17</v>
      </c>
      <c r="B12" s="52">
        <v>39</v>
      </c>
      <c r="C12" s="52">
        <v>20</v>
      </c>
      <c r="D12" s="52">
        <v>81</v>
      </c>
      <c r="E12" s="52">
        <v>2538</v>
      </c>
      <c r="F12" s="52">
        <v>14401</v>
      </c>
      <c r="G12" s="52">
        <v>29043</v>
      </c>
      <c r="H12" s="52">
        <v>9</v>
      </c>
      <c r="I12" s="52">
        <v>30</v>
      </c>
    </row>
    <row r="13" spans="1:9" ht="12.75" customHeight="1" x14ac:dyDescent="0.2">
      <c r="A13" s="41" t="s">
        <v>18</v>
      </c>
      <c r="B13" s="52">
        <v>41</v>
      </c>
      <c r="C13" s="52">
        <v>25</v>
      </c>
      <c r="D13" s="52">
        <v>100</v>
      </c>
      <c r="E13" s="52">
        <v>2465</v>
      </c>
      <c r="F13" s="52">
        <v>2504</v>
      </c>
      <c r="G13" s="52">
        <v>7560</v>
      </c>
      <c r="H13" s="52">
        <v>6</v>
      </c>
      <c r="I13" s="52">
        <v>35</v>
      </c>
    </row>
    <row r="14" spans="1:9" ht="12.75" customHeight="1" x14ac:dyDescent="0.2">
      <c r="A14" s="41" t="s">
        <v>19</v>
      </c>
      <c r="B14" s="52">
        <v>18</v>
      </c>
      <c r="C14" s="52">
        <v>160</v>
      </c>
      <c r="D14" s="52">
        <v>634</v>
      </c>
      <c r="E14" s="52">
        <v>12540</v>
      </c>
      <c r="F14" s="52">
        <v>-320</v>
      </c>
      <c r="G14" s="52">
        <v>17140</v>
      </c>
      <c r="H14" s="52">
        <v>13</v>
      </c>
      <c r="I14" s="52">
        <v>5</v>
      </c>
    </row>
    <row r="15" spans="1:9" ht="12.75" customHeight="1" x14ac:dyDescent="0.2">
      <c r="A15" s="41" t="s">
        <v>20</v>
      </c>
      <c r="B15" s="52">
        <v>23</v>
      </c>
      <c r="C15" s="52">
        <v>148</v>
      </c>
      <c r="D15" s="52">
        <v>408</v>
      </c>
      <c r="E15" s="52">
        <v>7865</v>
      </c>
      <c r="F15" s="52">
        <v>3967</v>
      </c>
      <c r="G15" s="52">
        <v>17172</v>
      </c>
      <c r="H15" s="52">
        <v>8</v>
      </c>
      <c r="I15" s="52">
        <v>15</v>
      </c>
    </row>
    <row r="16" spans="1:9" ht="12.75" customHeight="1" x14ac:dyDescent="0.2">
      <c r="A16" s="39" t="s">
        <v>21</v>
      </c>
      <c r="B16" s="11">
        <v>154</v>
      </c>
      <c r="C16" s="11">
        <v>360</v>
      </c>
      <c r="D16" s="11">
        <v>1257</v>
      </c>
      <c r="E16" s="11">
        <v>26029</v>
      </c>
      <c r="F16" s="11">
        <v>24710</v>
      </c>
      <c r="G16" s="11">
        <v>89677</v>
      </c>
      <c r="H16" s="11">
        <v>38</v>
      </c>
      <c r="I16" s="11">
        <v>116</v>
      </c>
    </row>
    <row r="17" spans="1:9" ht="12.75" customHeight="1" x14ac:dyDescent="0.2">
      <c r="A17" s="41"/>
      <c r="B17" s="52"/>
      <c r="C17" s="52"/>
      <c r="D17" s="52"/>
      <c r="E17" s="52"/>
      <c r="F17" s="52"/>
      <c r="G17" s="52"/>
      <c r="H17" s="52"/>
      <c r="I17" s="52"/>
    </row>
    <row r="18" spans="1:9" ht="12.75" customHeight="1" x14ac:dyDescent="0.2">
      <c r="A18" s="41" t="s">
        <v>22</v>
      </c>
      <c r="B18" s="52">
        <v>107</v>
      </c>
      <c r="C18" s="52">
        <v>343</v>
      </c>
      <c r="D18" s="52">
        <v>1276</v>
      </c>
      <c r="E18" s="52">
        <v>29311</v>
      </c>
      <c r="F18" s="52">
        <v>26469</v>
      </c>
      <c r="G18" s="52">
        <v>73335</v>
      </c>
      <c r="H18" s="52">
        <v>64</v>
      </c>
      <c r="I18" s="52">
        <v>43</v>
      </c>
    </row>
    <row r="19" spans="1:9" ht="12.75" customHeight="1" x14ac:dyDescent="0.2">
      <c r="A19" s="41" t="s">
        <v>23</v>
      </c>
      <c r="B19" s="52">
        <v>11</v>
      </c>
      <c r="C19" s="52">
        <v>23</v>
      </c>
      <c r="D19" s="52">
        <v>90</v>
      </c>
      <c r="E19" s="52">
        <v>2099</v>
      </c>
      <c r="F19" s="52">
        <v>678</v>
      </c>
      <c r="G19" s="52">
        <v>2976</v>
      </c>
      <c r="H19" s="52">
        <v>4</v>
      </c>
      <c r="I19" s="52">
        <v>7</v>
      </c>
    </row>
    <row r="20" spans="1:9" ht="12.75" customHeight="1" x14ac:dyDescent="0.2">
      <c r="A20" s="41" t="s">
        <v>24</v>
      </c>
      <c r="B20" s="52">
        <v>21</v>
      </c>
      <c r="C20" s="52">
        <v>17</v>
      </c>
      <c r="D20" s="52">
        <v>71</v>
      </c>
      <c r="E20" s="52">
        <v>2391</v>
      </c>
      <c r="F20" s="52">
        <v>1675</v>
      </c>
      <c r="G20" s="52">
        <v>3575</v>
      </c>
      <c r="H20" s="52">
        <v>14</v>
      </c>
      <c r="I20" s="52">
        <v>7</v>
      </c>
    </row>
    <row r="21" spans="1:9" ht="12.75" customHeight="1" x14ac:dyDescent="0.2">
      <c r="A21" s="41" t="s">
        <v>25</v>
      </c>
      <c r="B21" s="52">
        <v>26</v>
      </c>
      <c r="C21" s="52">
        <v>62</v>
      </c>
      <c r="D21" s="52">
        <v>213</v>
      </c>
      <c r="E21" s="52">
        <v>4256</v>
      </c>
      <c r="F21" s="52">
        <v>3949</v>
      </c>
      <c r="G21" s="52">
        <v>12138</v>
      </c>
      <c r="H21" s="52">
        <v>12</v>
      </c>
      <c r="I21" s="52">
        <v>14</v>
      </c>
    </row>
    <row r="22" spans="1:9" ht="12.75" customHeight="1" x14ac:dyDescent="0.2">
      <c r="A22" s="41" t="s">
        <v>26</v>
      </c>
      <c r="B22" s="52">
        <v>114</v>
      </c>
      <c r="C22" s="52">
        <v>212</v>
      </c>
      <c r="D22" s="52">
        <v>925</v>
      </c>
      <c r="E22" s="52">
        <v>20158</v>
      </c>
      <c r="F22" s="52">
        <v>14310</v>
      </c>
      <c r="G22" s="52">
        <v>42038</v>
      </c>
      <c r="H22" s="52">
        <v>88</v>
      </c>
      <c r="I22" s="52">
        <v>26</v>
      </c>
    </row>
    <row r="23" spans="1:9" ht="12.75" customHeight="1" x14ac:dyDescent="0.2">
      <c r="A23" s="41" t="s">
        <v>27</v>
      </c>
      <c r="B23" s="52">
        <v>12</v>
      </c>
      <c r="C23" s="52">
        <v>24</v>
      </c>
      <c r="D23" s="52">
        <v>103</v>
      </c>
      <c r="E23" s="52">
        <v>2141</v>
      </c>
      <c r="F23" s="52">
        <v>1028</v>
      </c>
      <c r="G23" s="52">
        <v>4291</v>
      </c>
      <c r="H23" s="52">
        <v>3</v>
      </c>
      <c r="I23" s="52">
        <v>9</v>
      </c>
    </row>
    <row r="24" spans="1:9" ht="12.75" customHeight="1" x14ac:dyDescent="0.2">
      <c r="A24" s="41" t="s">
        <v>28</v>
      </c>
      <c r="B24" s="52">
        <v>90</v>
      </c>
      <c r="C24" s="52">
        <v>85</v>
      </c>
      <c r="D24" s="52">
        <v>430</v>
      </c>
      <c r="E24" s="52">
        <v>9853</v>
      </c>
      <c r="F24" s="52">
        <v>13722</v>
      </c>
      <c r="G24" s="52">
        <v>29045</v>
      </c>
      <c r="H24" s="52">
        <v>57</v>
      </c>
      <c r="I24" s="52">
        <v>33</v>
      </c>
    </row>
    <row r="25" spans="1:9" ht="12.75" customHeight="1" x14ac:dyDescent="0.2">
      <c r="A25" s="41" t="s">
        <v>29</v>
      </c>
      <c r="B25" s="52">
        <v>109</v>
      </c>
      <c r="C25" s="52">
        <v>182</v>
      </c>
      <c r="D25" s="52">
        <v>905</v>
      </c>
      <c r="E25" s="52">
        <v>18615</v>
      </c>
      <c r="F25" s="52">
        <v>3882</v>
      </c>
      <c r="G25" s="52">
        <v>23963</v>
      </c>
      <c r="H25" s="52">
        <v>98</v>
      </c>
      <c r="I25" s="52">
        <v>11</v>
      </c>
    </row>
    <row r="26" spans="1:9" ht="12.75" customHeight="1" x14ac:dyDescent="0.2">
      <c r="A26" s="41" t="s">
        <v>30</v>
      </c>
      <c r="B26" s="52">
        <v>1</v>
      </c>
      <c r="C26" s="52">
        <v>0</v>
      </c>
      <c r="D26" s="52">
        <v>0</v>
      </c>
      <c r="E26" s="52">
        <v>0</v>
      </c>
      <c r="F26" s="52">
        <v>94</v>
      </c>
      <c r="G26" s="52">
        <v>61</v>
      </c>
      <c r="H26" s="52">
        <v>0</v>
      </c>
      <c r="I26" s="52">
        <v>1</v>
      </c>
    </row>
    <row r="27" spans="1:9" ht="12.75" customHeight="1" x14ac:dyDescent="0.2">
      <c r="A27" s="41" t="s">
        <v>31</v>
      </c>
      <c r="B27" s="52">
        <v>27</v>
      </c>
      <c r="C27" s="52">
        <v>22</v>
      </c>
      <c r="D27" s="52">
        <v>52</v>
      </c>
      <c r="E27" s="52">
        <v>2265</v>
      </c>
      <c r="F27" s="52">
        <v>3527</v>
      </c>
      <c r="G27" s="52">
        <v>9546</v>
      </c>
      <c r="H27" s="52">
        <v>8</v>
      </c>
      <c r="I27" s="52">
        <v>19</v>
      </c>
    </row>
    <row r="28" spans="1:9" ht="12.75" customHeight="1" x14ac:dyDescent="0.2">
      <c r="A28" s="41" t="s">
        <v>32</v>
      </c>
      <c r="B28" s="52">
        <v>26</v>
      </c>
      <c r="C28" s="52">
        <v>22</v>
      </c>
      <c r="D28" s="52">
        <v>104</v>
      </c>
      <c r="E28" s="52">
        <v>2035</v>
      </c>
      <c r="F28" s="52">
        <v>8363</v>
      </c>
      <c r="G28" s="52">
        <v>13519</v>
      </c>
      <c r="H28" s="52">
        <v>14</v>
      </c>
      <c r="I28" s="52">
        <v>12</v>
      </c>
    </row>
    <row r="29" spans="1:9" ht="12.75" customHeight="1" x14ac:dyDescent="0.2">
      <c r="A29" s="41" t="s">
        <v>33</v>
      </c>
      <c r="B29" s="52">
        <v>40</v>
      </c>
      <c r="C29" s="52">
        <v>49</v>
      </c>
      <c r="D29" s="52">
        <v>218</v>
      </c>
      <c r="E29" s="52">
        <v>5867</v>
      </c>
      <c r="F29" s="52">
        <v>1807</v>
      </c>
      <c r="G29" s="52">
        <v>17145</v>
      </c>
      <c r="H29" s="52">
        <v>13</v>
      </c>
      <c r="I29" s="52">
        <v>27</v>
      </c>
    </row>
    <row r="30" spans="1:9" ht="12.75" customHeight="1" x14ac:dyDescent="0.2">
      <c r="A30" s="41" t="s">
        <v>34</v>
      </c>
      <c r="B30" s="52">
        <v>19</v>
      </c>
      <c r="C30" s="52">
        <v>15</v>
      </c>
      <c r="D30" s="52">
        <v>92</v>
      </c>
      <c r="E30" s="52">
        <v>1862</v>
      </c>
      <c r="F30" s="52">
        <v>403</v>
      </c>
      <c r="G30" s="52">
        <v>2779</v>
      </c>
      <c r="H30" s="52">
        <v>14</v>
      </c>
      <c r="I30" s="52">
        <v>5</v>
      </c>
    </row>
    <row r="31" spans="1:9" ht="12.75" customHeight="1" x14ac:dyDescent="0.2">
      <c r="A31" s="41" t="s">
        <v>35</v>
      </c>
      <c r="B31" s="52">
        <v>43</v>
      </c>
      <c r="C31" s="52">
        <v>53</v>
      </c>
      <c r="D31" s="52">
        <v>214</v>
      </c>
      <c r="E31" s="52">
        <v>5251</v>
      </c>
      <c r="F31" s="52">
        <v>6706</v>
      </c>
      <c r="G31" s="52">
        <v>21339</v>
      </c>
      <c r="H31" s="52">
        <v>16</v>
      </c>
      <c r="I31" s="52">
        <v>27</v>
      </c>
    </row>
    <row r="32" spans="1:9" ht="12.75" customHeight="1" x14ac:dyDescent="0.2">
      <c r="A32" s="41" t="s">
        <v>36</v>
      </c>
      <c r="B32" s="52">
        <v>79</v>
      </c>
      <c r="C32" s="52">
        <v>128</v>
      </c>
      <c r="D32" s="52">
        <v>537</v>
      </c>
      <c r="E32" s="52">
        <v>13094</v>
      </c>
      <c r="F32" s="52">
        <v>32108</v>
      </c>
      <c r="G32" s="52">
        <v>46379</v>
      </c>
      <c r="H32" s="52">
        <v>37</v>
      </c>
      <c r="I32" s="52">
        <v>42</v>
      </c>
    </row>
    <row r="33" spans="1:9" ht="12.75" customHeight="1" x14ac:dyDescent="0.2">
      <c r="A33" s="41" t="s">
        <v>37</v>
      </c>
      <c r="B33" s="52">
        <v>24</v>
      </c>
      <c r="C33" s="52">
        <v>12</v>
      </c>
      <c r="D33" s="52">
        <v>56</v>
      </c>
      <c r="E33" s="52">
        <v>1096</v>
      </c>
      <c r="F33" s="52">
        <v>1965</v>
      </c>
      <c r="G33" s="52">
        <v>2686</v>
      </c>
      <c r="H33" s="52">
        <v>8</v>
      </c>
      <c r="I33" s="52">
        <v>16</v>
      </c>
    </row>
    <row r="34" spans="1:9" ht="12.75" customHeight="1" x14ac:dyDescent="0.2">
      <c r="A34" s="41" t="s">
        <v>38</v>
      </c>
      <c r="B34" s="52">
        <v>94</v>
      </c>
      <c r="C34" s="52">
        <v>85</v>
      </c>
      <c r="D34" s="52">
        <v>447</v>
      </c>
      <c r="E34" s="52">
        <v>10196</v>
      </c>
      <c r="F34" s="52">
        <v>21920</v>
      </c>
      <c r="G34" s="52">
        <v>32704</v>
      </c>
      <c r="H34" s="52">
        <v>61</v>
      </c>
      <c r="I34" s="52">
        <v>33</v>
      </c>
    </row>
    <row r="35" spans="1:9" ht="12.75" customHeight="1" x14ac:dyDescent="0.2">
      <c r="A35" s="41" t="s">
        <v>39</v>
      </c>
      <c r="B35" s="52">
        <v>39</v>
      </c>
      <c r="C35" s="52">
        <v>58</v>
      </c>
      <c r="D35" s="52">
        <v>240</v>
      </c>
      <c r="E35" s="52">
        <v>4714</v>
      </c>
      <c r="F35" s="52">
        <v>17355</v>
      </c>
      <c r="G35" s="52">
        <v>32443</v>
      </c>
      <c r="H35" s="52">
        <v>13</v>
      </c>
      <c r="I35" s="52">
        <v>26</v>
      </c>
    </row>
    <row r="36" spans="1:9" ht="12.75" customHeight="1" x14ac:dyDescent="0.2">
      <c r="A36" s="39" t="s">
        <v>40</v>
      </c>
      <c r="B36" s="11">
        <v>882</v>
      </c>
      <c r="C36" s="11">
        <v>1392</v>
      </c>
      <c r="D36" s="11">
        <v>5973</v>
      </c>
      <c r="E36" s="11">
        <v>135204</v>
      </c>
      <c r="F36" s="11">
        <v>159961</v>
      </c>
      <c r="G36" s="11">
        <v>369962</v>
      </c>
      <c r="H36" s="11">
        <v>524</v>
      </c>
      <c r="I36" s="11">
        <v>358</v>
      </c>
    </row>
    <row r="37" spans="1:9" ht="12.75" customHeight="1" x14ac:dyDescent="0.2">
      <c r="A37" s="41"/>
      <c r="B37" s="52"/>
      <c r="C37" s="52"/>
      <c r="D37" s="52"/>
      <c r="E37" s="52"/>
      <c r="F37" s="52"/>
      <c r="G37" s="52"/>
      <c r="H37" s="52"/>
      <c r="I37" s="52"/>
    </row>
    <row r="38" spans="1:9" ht="12.75" customHeight="1" x14ac:dyDescent="0.2">
      <c r="A38" s="39" t="s">
        <v>41</v>
      </c>
      <c r="B38" s="11">
        <v>1036</v>
      </c>
      <c r="C38" s="11">
        <v>1752</v>
      </c>
      <c r="D38" s="11">
        <v>7230</v>
      </c>
      <c r="E38" s="11">
        <v>161233</v>
      </c>
      <c r="F38" s="11">
        <v>184671</v>
      </c>
      <c r="G38" s="11">
        <v>459639</v>
      </c>
      <c r="H38" s="11">
        <v>562</v>
      </c>
      <c r="I38" s="11">
        <v>474</v>
      </c>
    </row>
  </sheetData>
  <mergeCells count="7">
    <mergeCell ref="G7:G8"/>
    <mergeCell ref="H7:H8"/>
    <mergeCell ref="I7:I8"/>
    <mergeCell ref="A6:A9"/>
    <mergeCell ref="B7:B8"/>
    <mergeCell ref="C7:C8"/>
    <mergeCell ref="F7:F8"/>
  </mergeCells>
  <phoneticPr fontId="13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9"/>
  <dimension ref="A1:I38"/>
  <sheetViews>
    <sheetView workbookViewId="0">
      <selection activeCell="I5" sqref="I5"/>
    </sheetView>
  </sheetViews>
  <sheetFormatPr baseColWidth="10" defaultColWidth="12.140625" defaultRowHeight="12.75" customHeight="1" x14ac:dyDescent="0.2"/>
  <cols>
    <col min="1" max="1" width="15" style="1" customWidth="1"/>
    <col min="2" max="8" width="9.28515625" style="1" customWidth="1"/>
    <col min="9" max="9" width="11.85546875" style="1" customWidth="1"/>
    <col min="10" max="16384" width="12.140625" style="1"/>
  </cols>
  <sheetData>
    <row r="1" spans="1:9" ht="12.75" customHeight="1" x14ac:dyDescent="0.2">
      <c r="A1" s="4" t="s">
        <v>54</v>
      </c>
      <c r="B1" s="5"/>
      <c r="C1" s="5"/>
      <c r="D1" s="5"/>
      <c r="E1" s="5"/>
      <c r="F1" s="5"/>
      <c r="G1" s="5"/>
      <c r="H1" s="5"/>
      <c r="I1" s="5"/>
    </row>
    <row r="2" spans="1:9" ht="12.75" customHeight="1" x14ac:dyDescent="0.2">
      <c r="B2" s="5"/>
      <c r="C2" s="5"/>
      <c r="D2" s="5"/>
      <c r="E2" s="5"/>
      <c r="F2" s="5"/>
      <c r="G2" s="5"/>
      <c r="H2" s="5"/>
      <c r="I2" s="5"/>
    </row>
    <row r="3" spans="1:9" ht="12.75" customHeight="1" x14ac:dyDescent="0.2">
      <c r="A3" s="6" t="s">
        <v>43</v>
      </c>
      <c r="B3" s="10"/>
      <c r="C3" s="10"/>
      <c r="D3" s="10"/>
      <c r="E3" s="10"/>
      <c r="F3" s="10"/>
      <c r="G3" s="10"/>
      <c r="H3" s="10"/>
      <c r="I3" s="10"/>
    </row>
    <row r="4" spans="1:9" ht="12.75" customHeight="1" x14ac:dyDescent="0.2">
      <c r="A4" s="8" t="s">
        <v>46</v>
      </c>
      <c r="B4" s="10"/>
      <c r="C4" s="10"/>
      <c r="D4" s="10"/>
      <c r="E4" s="10"/>
      <c r="F4" s="10"/>
      <c r="G4" s="10"/>
      <c r="H4" s="10"/>
      <c r="I4" s="10"/>
    </row>
    <row r="5" spans="1:9" ht="12.75" customHeight="1" x14ac:dyDescent="0.2">
      <c r="A5" s="2"/>
      <c r="B5" s="2"/>
      <c r="C5" s="2"/>
      <c r="D5" s="2"/>
      <c r="E5" s="2"/>
      <c r="F5" s="2"/>
      <c r="G5" s="2"/>
    </row>
    <row r="6" spans="1:9" ht="12.75" customHeight="1" x14ac:dyDescent="0.2">
      <c r="A6" s="128" t="s">
        <v>9</v>
      </c>
      <c r="B6" s="42" t="s">
        <v>6</v>
      </c>
      <c r="C6" s="42"/>
      <c r="D6" s="42"/>
      <c r="E6" s="42"/>
      <c r="F6" s="42"/>
      <c r="G6" s="42"/>
      <c r="H6" s="42" t="s">
        <v>7</v>
      </c>
      <c r="I6" s="43"/>
    </row>
    <row r="7" spans="1:9" ht="12.75" customHeight="1" x14ac:dyDescent="0.2">
      <c r="A7" s="129"/>
      <c r="B7" s="125" t="s">
        <v>10</v>
      </c>
      <c r="C7" s="125" t="s">
        <v>11</v>
      </c>
      <c r="D7" s="42" t="s">
        <v>8</v>
      </c>
      <c r="E7" s="42"/>
      <c r="F7" s="125" t="s">
        <v>14</v>
      </c>
      <c r="G7" s="123" t="s">
        <v>55</v>
      </c>
      <c r="H7" s="124" t="s">
        <v>56</v>
      </c>
      <c r="I7" s="126" t="s">
        <v>57</v>
      </c>
    </row>
    <row r="8" spans="1:9" ht="25.5" customHeight="1" x14ac:dyDescent="0.2">
      <c r="A8" s="129"/>
      <c r="B8" s="125"/>
      <c r="C8" s="125"/>
      <c r="D8" s="44" t="s">
        <v>12</v>
      </c>
      <c r="E8" s="44" t="s">
        <v>13</v>
      </c>
      <c r="F8" s="125"/>
      <c r="G8" s="124"/>
      <c r="H8" s="125"/>
      <c r="I8" s="127"/>
    </row>
    <row r="9" spans="1:9" ht="12.75" customHeight="1" x14ac:dyDescent="0.2">
      <c r="A9" s="130"/>
      <c r="B9" s="45" t="s">
        <v>15</v>
      </c>
      <c r="C9" s="46"/>
      <c r="D9" s="46"/>
      <c r="E9" s="47" t="s">
        <v>72</v>
      </c>
      <c r="F9" s="46"/>
      <c r="G9" s="48" t="s">
        <v>58</v>
      </c>
      <c r="H9" s="45" t="s">
        <v>15</v>
      </c>
      <c r="I9" s="49"/>
    </row>
    <row r="10" spans="1:9" ht="12.75" customHeight="1" x14ac:dyDescent="0.2">
      <c r="A10" s="50"/>
      <c r="B10" s="51"/>
      <c r="C10" s="51"/>
      <c r="D10" s="51"/>
      <c r="E10" s="51"/>
      <c r="F10" s="51"/>
      <c r="G10" s="52"/>
      <c r="H10" s="52"/>
      <c r="I10" s="52"/>
    </row>
    <row r="11" spans="1:9" ht="12.75" customHeight="1" x14ac:dyDescent="0.2">
      <c r="A11" s="53" t="s">
        <v>16</v>
      </c>
      <c r="B11" s="52">
        <v>40</v>
      </c>
      <c r="C11" s="52">
        <v>65</v>
      </c>
      <c r="D11" s="52">
        <v>205</v>
      </c>
      <c r="E11" s="52">
        <v>3373</v>
      </c>
      <c r="F11" s="52">
        <v>7363</v>
      </c>
      <c r="G11" s="52">
        <v>42387</v>
      </c>
      <c r="H11" s="52">
        <v>6</v>
      </c>
      <c r="I11" s="52">
        <v>34</v>
      </c>
    </row>
    <row r="12" spans="1:9" ht="12.75" customHeight="1" x14ac:dyDescent="0.2">
      <c r="A12" s="41" t="s">
        <v>17</v>
      </c>
      <c r="B12" s="52">
        <v>22</v>
      </c>
      <c r="C12" s="52">
        <v>164</v>
      </c>
      <c r="D12" s="52">
        <v>625</v>
      </c>
      <c r="E12" s="52">
        <v>12826</v>
      </c>
      <c r="F12" s="52">
        <v>2107</v>
      </c>
      <c r="G12" s="52">
        <v>17526</v>
      </c>
      <c r="H12" s="52">
        <v>14</v>
      </c>
      <c r="I12" s="52">
        <v>8</v>
      </c>
    </row>
    <row r="13" spans="1:9" ht="12.75" customHeight="1" x14ac:dyDescent="0.2">
      <c r="A13" s="41" t="s">
        <v>18</v>
      </c>
      <c r="B13" s="52">
        <v>39</v>
      </c>
      <c r="C13" s="52">
        <v>35</v>
      </c>
      <c r="D13" s="52">
        <v>174</v>
      </c>
      <c r="E13" s="52">
        <v>4517</v>
      </c>
      <c r="F13" s="52">
        <v>14795</v>
      </c>
      <c r="G13" s="52">
        <v>20220</v>
      </c>
      <c r="H13" s="52">
        <v>12</v>
      </c>
      <c r="I13" s="52">
        <v>27</v>
      </c>
    </row>
    <row r="14" spans="1:9" ht="12.75" customHeight="1" x14ac:dyDescent="0.2">
      <c r="A14" s="41" t="s">
        <v>19</v>
      </c>
      <c r="B14" s="52">
        <v>31</v>
      </c>
      <c r="C14" s="52">
        <v>32</v>
      </c>
      <c r="D14" s="52">
        <v>137</v>
      </c>
      <c r="E14" s="52">
        <v>3022</v>
      </c>
      <c r="F14" s="52">
        <v>6471</v>
      </c>
      <c r="G14" s="52">
        <v>31041</v>
      </c>
      <c r="H14" s="52">
        <v>8</v>
      </c>
      <c r="I14" s="52">
        <v>23</v>
      </c>
    </row>
    <row r="15" spans="1:9" ht="12.75" customHeight="1" x14ac:dyDescent="0.2">
      <c r="A15" s="41" t="s">
        <v>20</v>
      </c>
      <c r="B15" s="52">
        <v>63</v>
      </c>
      <c r="C15" s="52">
        <v>131</v>
      </c>
      <c r="D15" s="52">
        <v>453</v>
      </c>
      <c r="E15" s="52">
        <v>9065</v>
      </c>
      <c r="F15" s="52">
        <v>14388</v>
      </c>
      <c r="G15" s="52">
        <v>34244</v>
      </c>
      <c r="H15" s="52">
        <v>17</v>
      </c>
      <c r="I15" s="52">
        <v>46</v>
      </c>
    </row>
    <row r="16" spans="1:9" ht="12.75" customHeight="1" x14ac:dyDescent="0.2">
      <c r="A16" s="39" t="s">
        <v>21</v>
      </c>
      <c r="B16" s="11">
        <v>195</v>
      </c>
      <c r="C16" s="11">
        <v>427</v>
      </c>
      <c r="D16" s="11">
        <v>1594</v>
      </c>
      <c r="E16" s="11">
        <v>32803</v>
      </c>
      <c r="F16" s="11">
        <v>45124</v>
      </c>
      <c r="G16" s="11">
        <v>145418</v>
      </c>
      <c r="H16" s="11">
        <v>57</v>
      </c>
      <c r="I16" s="11">
        <v>138</v>
      </c>
    </row>
    <row r="17" spans="1:9" ht="12.75" customHeight="1" x14ac:dyDescent="0.2">
      <c r="A17" s="41"/>
      <c r="B17" s="52"/>
      <c r="C17" s="52"/>
      <c r="D17" s="52"/>
      <c r="E17" s="52"/>
      <c r="F17" s="52"/>
      <c r="G17" s="52"/>
      <c r="H17" s="52"/>
      <c r="I17" s="52"/>
    </row>
    <row r="18" spans="1:9" ht="12.75" customHeight="1" x14ac:dyDescent="0.2">
      <c r="A18" s="41" t="s">
        <v>22</v>
      </c>
      <c r="B18" s="52">
        <v>105</v>
      </c>
      <c r="C18" s="52">
        <v>475</v>
      </c>
      <c r="D18" s="52">
        <v>1835</v>
      </c>
      <c r="E18" s="52">
        <v>36176</v>
      </c>
      <c r="F18" s="52">
        <v>26108</v>
      </c>
      <c r="G18" s="52">
        <v>69264</v>
      </c>
      <c r="H18" s="52">
        <v>75</v>
      </c>
      <c r="I18" s="52">
        <v>30</v>
      </c>
    </row>
    <row r="19" spans="1:9" ht="12.75" customHeight="1" x14ac:dyDescent="0.2">
      <c r="A19" s="41" t="s">
        <v>23</v>
      </c>
      <c r="B19" s="52">
        <v>13</v>
      </c>
      <c r="C19" s="52">
        <v>14</v>
      </c>
      <c r="D19" s="52">
        <v>67</v>
      </c>
      <c r="E19" s="52">
        <v>1503</v>
      </c>
      <c r="F19" s="52">
        <v>725</v>
      </c>
      <c r="G19" s="52">
        <v>3526</v>
      </c>
      <c r="H19" s="52">
        <v>8</v>
      </c>
      <c r="I19" s="52">
        <v>5</v>
      </c>
    </row>
    <row r="20" spans="1:9" ht="12.75" customHeight="1" x14ac:dyDescent="0.2">
      <c r="A20" s="41" t="s">
        <v>24</v>
      </c>
      <c r="B20" s="52">
        <v>20</v>
      </c>
      <c r="C20" s="52">
        <v>159</v>
      </c>
      <c r="D20" s="52">
        <v>569</v>
      </c>
      <c r="E20" s="52">
        <v>11071</v>
      </c>
      <c r="F20" s="52">
        <v>694</v>
      </c>
      <c r="G20" s="52">
        <v>15092</v>
      </c>
      <c r="H20" s="52">
        <v>14</v>
      </c>
      <c r="I20" s="52">
        <v>6</v>
      </c>
    </row>
    <row r="21" spans="1:9" ht="12.75" customHeight="1" x14ac:dyDescent="0.2">
      <c r="A21" s="41" t="s">
        <v>25</v>
      </c>
      <c r="B21" s="52">
        <v>45</v>
      </c>
      <c r="C21" s="52">
        <v>62</v>
      </c>
      <c r="D21" s="52">
        <v>259</v>
      </c>
      <c r="E21" s="52">
        <v>5137</v>
      </c>
      <c r="F21" s="52">
        <v>13918</v>
      </c>
      <c r="G21" s="52">
        <v>24036</v>
      </c>
      <c r="H21" s="52">
        <v>23</v>
      </c>
      <c r="I21" s="52">
        <v>22</v>
      </c>
    </row>
    <row r="22" spans="1:9" ht="12.75" customHeight="1" x14ac:dyDescent="0.2">
      <c r="A22" s="41" t="s">
        <v>26</v>
      </c>
      <c r="B22" s="52">
        <v>88</v>
      </c>
      <c r="C22" s="52">
        <v>75</v>
      </c>
      <c r="D22" s="52">
        <v>362</v>
      </c>
      <c r="E22" s="52">
        <v>8795</v>
      </c>
      <c r="F22" s="52">
        <v>36558</v>
      </c>
      <c r="G22" s="52">
        <v>41985</v>
      </c>
      <c r="H22" s="52">
        <v>52</v>
      </c>
      <c r="I22" s="52">
        <v>36</v>
      </c>
    </row>
    <row r="23" spans="1:9" ht="12.75" customHeight="1" x14ac:dyDescent="0.2">
      <c r="A23" s="41" t="s">
        <v>27</v>
      </c>
      <c r="B23" s="52">
        <v>14</v>
      </c>
      <c r="C23" s="52">
        <v>1</v>
      </c>
      <c r="D23" s="52">
        <v>9</v>
      </c>
      <c r="E23" s="52">
        <v>287</v>
      </c>
      <c r="F23" s="52">
        <v>5933</v>
      </c>
      <c r="G23" s="52">
        <v>3682</v>
      </c>
      <c r="H23" s="52">
        <v>1</v>
      </c>
      <c r="I23" s="52">
        <v>13</v>
      </c>
    </row>
    <row r="24" spans="1:9" ht="12.75" customHeight="1" x14ac:dyDescent="0.2">
      <c r="A24" s="41" t="s">
        <v>28</v>
      </c>
      <c r="B24" s="52">
        <v>60</v>
      </c>
      <c r="C24" s="52">
        <v>147</v>
      </c>
      <c r="D24" s="52">
        <v>600</v>
      </c>
      <c r="E24" s="52">
        <v>12005</v>
      </c>
      <c r="F24" s="52">
        <v>16279</v>
      </c>
      <c r="G24" s="52">
        <v>38368</v>
      </c>
      <c r="H24" s="52">
        <v>40</v>
      </c>
      <c r="I24" s="52">
        <v>20</v>
      </c>
    </row>
    <row r="25" spans="1:9" ht="12.75" customHeight="1" x14ac:dyDescent="0.2">
      <c r="A25" s="41" t="s">
        <v>29</v>
      </c>
      <c r="B25" s="52">
        <v>9</v>
      </c>
      <c r="C25" s="52">
        <v>22</v>
      </c>
      <c r="D25" s="52">
        <v>79</v>
      </c>
      <c r="E25" s="52">
        <v>1635</v>
      </c>
      <c r="F25" s="52">
        <v>933</v>
      </c>
      <c r="G25" s="52">
        <v>2680</v>
      </c>
      <c r="H25" s="52">
        <v>4</v>
      </c>
      <c r="I25" s="52">
        <v>5</v>
      </c>
    </row>
    <row r="26" spans="1:9" ht="12.75" customHeight="1" x14ac:dyDescent="0.2">
      <c r="A26" s="41" t="s">
        <v>30</v>
      </c>
      <c r="B26" s="52">
        <v>11</v>
      </c>
      <c r="C26" s="52">
        <v>14</v>
      </c>
      <c r="D26" s="52">
        <v>59</v>
      </c>
      <c r="E26" s="52">
        <v>1130</v>
      </c>
      <c r="F26" s="52">
        <v>33</v>
      </c>
      <c r="G26" s="52">
        <v>1537</v>
      </c>
      <c r="H26" s="52">
        <v>2</v>
      </c>
      <c r="I26" s="52">
        <v>9</v>
      </c>
    </row>
    <row r="27" spans="1:9" ht="12.75" customHeight="1" x14ac:dyDescent="0.2">
      <c r="A27" s="41" t="s">
        <v>31</v>
      </c>
      <c r="B27" s="52">
        <v>15</v>
      </c>
      <c r="C27" s="52">
        <v>14</v>
      </c>
      <c r="D27" s="52">
        <v>64</v>
      </c>
      <c r="E27" s="52">
        <v>1406</v>
      </c>
      <c r="F27" s="52">
        <v>2920</v>
      </c>
      <c r="G27" s="52">
        <v>5286</v>
      </c>
      <c r="H27" s="52">
        <v>7</v>
      </c>
      <c r="I27" s="52">
        <v>8</v>
      </c>
    </row>
    <row r="28" spans="1:9" ht="12.75" customHeight="1" x14ac:dyDescent="0.2">
      <c r="A28" s="41" t="s">
        <v>32</v>
      </c>
      <c r="B28" s="52">
        <v>35</v>
      </c>
      <c r="C28" s="52">
        <v>58</v>
      </c>
      <c r="D28" s="52">
        <v>179</v>
      </c>
      <c r="E28" s="52">
        <v>4729</v>
      </c>
      <c r="F28" s="52">
        <v>10481</v>
      </c>
      <c r="G28" s="52">
        <v>15393</v>
      </c>
      <c r="H28" s="52">
        <v>23</v>
      </c>
      <c r="I28" s="52">
        <v>12</v>
      </c>
    </row>
    <row r="29" spans="1:9" ht="12.75" customHeight="1" x14ac:dyDescent="0.2">
      <c r="A29" s="41" t="s">
        <v>33</v>
      </c>
      <c r="B29" s="52">
        <v>46</v>
      </c>
      <c r="C29" s="52">
        <v>62</v>
      </c>
      <c r="D29" s="52">
        <v>278</v>
      </c>
      <c r="E29" s="52">
        <v>6435</v>
      </c>
      <c r="F29" s="52">
        <v>9735</v>
      </c>
      <c r="G29" s="52">
        <v>17500</v>
      </c>
      <c r="H29" s="52">
        <v>32</v>
      </c>
      <c r="I29" s="52">
        <v>14</v>
      </c>
    </row>
    <row r="30" spans="1:9" ht="12.75" customHeight="1" x14ac:dyDescent="0.2">
      <c r="A30" s="41" t="s">
        <v>34</v>
      </c>
      <c r="B30" s="52">
        <v>13</v>
      </c>
      <c r="C30" s="52">
        <v>26</v>
      </c>
      <c r="D30" s="52">
        <v>103</v>
      </c>
      <c r="E30" s="52">
        <v>1953</v>
      </c>
      <c r="F30" s="52">
        <v>567</v>
      </c>
      <c r="G30" s="52">
        <v>4216</v>
      </c>
      <c r="H30" s="52">
        <v>5</v>
      </c>
      <c r="I30" s="52">
        <v>8</v>
      </c>
    </row>
    <row r="31" spans="1:9" ht="12.75" customHeight="1" x14ac:dyDescent="0.2">
      <c r="A31" s="41" t="s">
        <v>35</v>
      </c>
      <c r="B31" s="52">
        <v>34</v>
      </c>
      <c r="C31" s="52">
        <v>23</v>
      </c>
      <c r="D31" s="52">
        <v>145</v>
      </c>
      <c r="E31" s="52">
        <v>3640</v>
      </c>
      <c r="F31" s="52">
        <v>1553</v>
      </c>
      <c r="G31" s="52">
        <v>5138</v>
      </c>
      <c r="H31" s="52">
        <v>23</v>
      </c>
      <c r="I31" s="52">
        <v>11</v>
      </c>
    </row>
    <row r="32" spans="1:9" ht="12.75" customHeight="1" x14ac:dyDescent="0.2">
      <c r="A32" s="41" t="s">
        <v>36</v>
      </c>
      <c r="B32" s="52">
        <v>98</v>
      </c>
      <c r="C32" s="52">
        <v>206</v>
      </c>
      <c r="D32" s="52">
        <v>841</v>
      </c>
      <c r="E32" s="52">
        <v>17712</v>
      </c>
      <c r="F32" s="52">
        <v>16789</v>
      </c>
      <c r="G32" s="52">
        <v>35613</v>
      </c>
      <c r="H32" s="52">
        <v>63</v>
      </c>
      <c r="I32" s="52">
        <v>35</v>
      </c>
    </row>
    <row r="33" spans="1:9" ht="12.75" customHeight="1" x14ac:dyDescent="0.2">
      <c r="A33" s="41" t="s">
        <v>37</v>
      </c>
      <c r="B33" s="52">
        <v>16</v>
      </c>
      <c r="C33" s="52">
        <v>23</v>
      </c>
      <c r="D33" s="52">
        <v>74</v>
      </c>
      <c r="E33" s="52">
        <v>1651</v>
      </c>
      <c r="F33" s="52">
        <v>2217</v>
      </c>
      <c r="G33" s="52">
        <v>4445</v>
      </c>
      <c r="H33" s="52">
        <v>11</v>
      </c>
      <c r="I33" s="52">
        <v>5</v>
      </c>
    </row>
    <row r="34" spans="1:9" ht="12.75" customHeight="1" x14ac:dyDescent="0.2">
      <c r="A34" s="41" t="s">
        <v>38</v>
      </c>
      <c r="B34" s="52">
        <v>133</v>
      </c>
      <c r="C34" s="52">
        <v>219</v>
      </c>
      <c r="D34" s="52">
        <v>883</v>
      </c>
      <c r="E34" s="52">
        <v>17974</v>
      </c>
      <c r="F34" s="52">
        <v>23087</v>
      </c>
      <c r="G34" s="52">
        <v>47295</v>
      </c>
      <c r="H34" s="52">
        <v>79</v>
      </c>
      <c r="I34" s="52">
        <v>54</v>
      </c>
    </row>
    <row r="35" spans="1:9" ht="12.75" customHeight="1" x14ac:dyDescent="0.2">
      <c r="A35" s="41" t="s">
        <v>39</v>
      </c>
      <c r="B35" s="52">
        <v>31</v>
      </c>
      <c r="C35" s="52">
        <v>64</v>
      </c>
      <c r="D35" s="52">
        <v>237</v>
      </c>
      <c r="E35" s="52">
        <v>4681</v>
      </c>
      <c r="F35" s="52">
        <v>1541</v>
      </c>
      <c r="G35" s="52">
        <v>9705</v>
      </c>
      <c r="H35" s="52">
        <v>13</v>
      </c>
      <c r="I35" s="52">
        <v>18</v>
      </c>
    </row>
    <row r="36" spans="1:9" ht="12.75" customHeight="1" x14ac:dyDescent="0.2">
      <c r="A36" s="39" t="s">
        <v>40</v>
      </c>
      <c r="B36" s="11">
        <v>786</v>
      </c>
      <c r="C36" s="11">
        <v>1664</v>
      </c>
      <c r="D36" s="11">
        <v>6643</v>
      </c>
      <c r="E36" s="11">
        <v>137920</v>
      </c>
      <c r="F36" s="11">
        <v>170071</v>
      </c>
      <c r="G36" s="11">
        <v>344761</v>
      </c>
      <c r="H36" s="11">
        <v>475</v>
      </c>
      <c r="I36" s="11">
        <v>311</v>
      </c>
    </row>
    <row r="37" spans="1:9" ht="12.75" customHeight="1" x14ac:dyDescent="0.2">
      <c r="A37" s="41"/>
      <c r="B37" s="52"/>
      <c r="C37" s="52"/>
      <c r="D37" s="52"/>
      <c r="E37" s="52"/>
      <c r="F37" s="52"/>
      <c r="G37" s="52"/>
      <c r="H37" s="52"/>
      <c r="I37" s="52"/>
    </row>
    <row r="38" spans="1:9" ht="12.75" customHeight="1" x14ac:dyDescent="0.2">
      <c r="A38" s="39" t="s">
        <v>41</v>
      </c>
      <c r="B38" s="11">
        <v>981</v>
      </c>
      <c r="C38" s="11">
        <v>2091</v>
      </c>
      <c r="D38" s="11">
        <v>8237</v>
      </c>
      <c r="E38" s="11">
        <v>170723</v>
      </c>
      <c r="F38" s="11">
        <v>215195</v>
      </c>
      <c r="G38" s="11">
        <v>490179</v>
      </c>
      <c r="H38" s="11">
        <v>532</v>
      </c>
      <c r="I38" s="11">
        <v>449</v>
      </c>
    </row>
  </sheetData>
  <mergeCells count="7">
    <mergeCell ref="G7:G8"/>
    <mergeCell ref="H7:H8"/>
    <mergeCell ref="I7:I8"/>
    <mergeCell ref="A6:A9"/>
    <mergeCell ref="B7:B8"/>
    <mergeCell ref="C7:C8"/>
    <mergeCell ref="F7:F8"/>
  </mergeCells>
  <phoneticPr fontId="13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0"/>
  <dimension ref="A1:I38"/>
  <sheetViews>
    <sheetView workbookViewId="0">
      <selection activeCell="I5" sqref="I5"/>
    </sheetView>
  </sheetViews>
  <sheetFormatPr baseColWidth="10" defaultColWidth="12.140625" defaultRowHeight="12.75" customHeight="1" x14ac:dyDescent="0.2"/>
  <cols>
    <col min="1" max="1" width="15" style="1" customWidth="1"/>
    <col min="2" max="8" width="9.28515625" style="1" customWidth="1"/>
    <col min="9" max="9" width="11.85546875" style="1" customWidth="1"/>
    <col min="10" max="16384" width="12.140625" style="1"/>
  </cols>
  <sheetData>
    <row r="1" spans="1:9" ht="12.75" customHeight="1" x14ac:dyDescent="0.2">
      <c r="A1" s="4" t="s">
        <v>54</v>
      </c>
      <c r="B1" s="5"/>
      <c r="C1" s="5"/>
      <c r="D1" s="5"/>
      <c r="E1" s="5"/>
      <c r="F1" s="5"/>
      <c r="G1" s="5"/>
      <c r="H1" s="5"/>
      <c r="I1" s="5"/>
    </row>
    <row r="2" spans="1:9" ht="12.75" customHeight="1" x14ac:dyDescent="0.2">
      <c r="B2" s="5"/>
      <c r="C2" s="5"/>
      <c r="D2" s="5"/>
      <c r="E2" s="5"/>
      <c r="F2" s="5"/>
      <c r="G2" s="5"/>
      <c r="H2" s="5"/>
      <c r="I2" s="5"/>
    </row>
    <row r="3" spans="1:9" ht="12.75" customHeight="1" x14ac:dyDescent="0.2">
      <c r="A3" s="6" t="s">
        <v>43</v>
      </c>
      <c r="B3" s="10"/>
      <c r="C3" s="10"/>
      <c r="D3" s="10"/>
      <c r="E3" s="10"/>
      <c r="F3" s="10"/>
      <c r="G3" s="10"/>
      <c r="H3" s="10"/>
      <c r="I3" s="10"/>
    </row>
    <row r="4" spans="1:9" ht="12.75" customHeight="1" x14ac:dyDescent="0.2">
      <c r="A4" s="8" t="s">
        <v>47</v>
      </c>
      <c r="B4" s="10"/>
      <c r="C4" s="10"/>
      <c r="D4" s="10"/>
      <c r="E4" s="10"/>
      <c r="F4" s="10"/>
      <c r="G4" s="10"/>
      <c r="H4" s="10"/>
      <c r="I4" s="10"/>
    </row>
    <row r="5" spans="1:9" ht="12.75" customHeigh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9" ht="12.75" customHeight="1" x14ac:dyDescent="0.2">
      <c r="A6" s="128" t="s">
        <v>9</v>
      </c>
      <c r="B6" s="42" t="s">
        <v>6</v>
      </c>
      <c r="C6" s="42"/>
      <c r="D6" s="42"/>
      <c r="E6" s="42"/>
      <c r="F6" s="42"/>
      <c r="G6" s="42"/>
      <c r="H6" s="42" t="s">
        <v>7</v>
      </c>
      <c r="I6" s="43"/>
    </row>
    <row r="7" spans="1:9" ht="12.75" customHeight="1" x14ac:dyDescent="0.2">
      <c r="A7" s="129"/>
      <c r="B7" s="125" t="s">
        <v>10</v>
      </c>
      <c r="C7" s="125" t="s">
        <v>11</v>
      </c>
      <c r="D7" s="42" t="s">
        <v>8</v>
      </c>
      <c r="E7" s="42"/>
      <c r="F7" s="125" t="s">
        <v>14</v>
      </c>
      <c r="G7" s="123" t="s">
        <v>55</v>
      </c>
      <c r="H7" s="124" t="s">
        <v>56</v>
      </c>
      <c r="I7" s="126" t="s">
        <v>57</v>
      </c>
    </row>
    <row r="8" spans="1:9" ht="25.5" customHeight="1" x14ac:dyDescent="0.2">
      <c r="A8" s="129"/>
      <c r="B8" s="125"/>
      <c r="C8" s="125"/>
      <c r="D8" s="44" t="s">
        <v>12</v>
      </c>
      <c r="E8" s="44" t="s">
        <v>13</v>
      </c>
      <c r="F8" s="125"/>
      <c r="G8" s="124"/>
      <c r="H8" s="125"/>
      <c r="I8" s="127"/>
    </row>
    <row r="9" spans="1:9" ht="12.75" customHeight="1" x14ac:dyDescent="0.2">
      <c r="A9" s="130"/>
      <c r="B9" s="45" t="s">
        <v>15</v>
      </c>
      <c r="C9" s="46"/>
      <c r="D9" s="46"/>
      <c r="E9" s="47" t="s">
        <v>72</v>
      </c>
      <c r="F9" s="46"/>
      <c r="G9" s="48" t="s">
        <v>58</v>
      </c>
      <c r="H9" s="45" t="s">
        <v>15</v>
      </c>
      <c r="I9" s="49"/>
    </row>
    <row r="10" spans="1:9" ht="12.75" customHeight="1" x14ac:dyDescent="0.2">
      <c r="A10" s="50"/>
      <c r="B10" s="51"/>
      <c r="C10" s="51"/>
      <c r="D10" s="51"/>
      <c r="E10" s="51"/>
      <c r="F10" s="51"/>
      <c r="G10" s="52"/>
      <c r="H10" s="52"/>
      <c r="I10" s="52"/>
    </row>
    <row r="11" spans="1:9" ht="12.75" customHeight="1" x14ac:dyDescent="0.2">
      <c r="A11" s="53" t="s">
        <v>16</v>
      </c>
      <c r="B11" s="52">
        <v>53</v>
      </c>
      <c r="C11" s="52">
        <v>96</v>
      </c>
      <c r="D11" s="52">
        <v>253</v>
      </c>
      <c r="E11" s="52">
        <v>5610</v>
      </c>
      <c r="F11" s="52">
        <v>23053</v>
      </c>
      <c r="G11" s="52">
        <v>112970</v>
      </c>
      <c r="H11" s="52">
        <v>17</v>
      </c>
      <c r="I11" s="52">
        <v>36</v>
      </c>
    </row>
    <row r="12" spans="1:9" ht="12.75" customHeight="1" x14ac:dyDescent="0.2">
      <c r="A12" s="41" t="s">
        <v>17</v>
      </c>
      <c r="B12" s="52">
        <v>13</v>
      </c>
      <c r="C12" s="52">
        <v>67</v>
      </c>
      <c r="D12" s="52">
        <v>221</v>
      </c>
      <c r="E12" s="52">
        <v>4294</v>
      </c>
      <c r="F12" s="52">
        <v>2214</v>
      </c>
      <c r="G12" s="52">
        <v>10486</v>
      </c>
      <c r="H12" s="52">
        <v>4</v>
      </c>
      <c r="I12" s="52">
        <v>9</v>
      </c>
    </row>
    <row r="13" spans="1:9" ht="12.75" customHeight="1" x14ac:dyDescent="0.2">
      <c r="A13" s="41" t="s">
        <v>18</v>
      </c>
      <c r="B13" s="52">
        <v>77</v>
      </c>
      <c r="C13" s="52">
        <v>93</v>
      </c>
      <c r="D13" s="52">
        <v>341</v>
      </c>
      <c r="E13" s="52">
        <v>7017</v>
      </c>
      <c r="F13" s="52">
        <v>11941</v>
      </c>
      <c r="G13" s="52">
        <v>29829</v>
      </c>
      <c r="H13" s="52">
        <v>18</v>
      </c>
      <c r="I13" s="52">
        <v>59</v>
      </c>
    </row>
    <row r="14" spans="1:9" ht="12.75" customHeight="1" x14ac:dyDescent="0.2">
      <c r="A14" s="41" t="s">
        <v>19</v>
      </c>
      <c r="B14" s="52">
        <v>50</v>
      </c>
      <c r="C14" s="52">
        <v>444</v>
      </c>
      <c r="D14" s="52">
        <v>1322</v>
      </c>
      <c r="E14" s="52">
        <v>23722</v>
      </c>
      <c r="F14" s="52">
        <v>160</v>
      </c>
      <c r="G14" s="52">
        <v>44585</v>
      </c>
      <c r="H14" s="52">
        <v>23</v>
      </c>
      <c r="I14" s="52">
        <v>27</v>
      </c>
    </row>
    <row r="15" spans="1:9" ht="12.75" customHeight="1" x14ac:dyDescent="0.2">
      <c r="A15" s="41" t="s">
        <v>20</v>
      </c>
      <c r="B15" s="52">
        <v>51</v>
      </c>
      <c r="C15" s="52">
        <v>60</v>
      </c>
      <c r="D15" s="52">
        <v>187</v>
      </c>
      <c r="E15" s="52">
        <v>4153</v>
      </c>
      <c r="F15" s="52">
        <v>8248</v>
      </c>
      <c r="G15" s="52">
        <v>38870</v>
      </c>
      <c r="H15" s="52">
        <v>8</v>
      </c>
      <c r="I15" s="52">
        <v>43</v>
      </c>
    </row>
    <row r="16" spans="1:9" ht="12.75" customHeight="1" x14ac:dyDescent="0.2">
      <c r="A16" s="39" t="s">
        <v>21</v>
      </c>
      <c r="B16" s="11">
        <v>244</v>
      </c>
      <c r="C16" s="11">
        <v>760</v>
      </c>
      <c r="D16" s="11">
        <v>2324</v>
      </c>
      <c r="E16" s="11">
        <v>44796</v>
      </c>
      <c r="F16" s="11">
        <v>45616</v>
      </c>
      <c r="G16" s="11">
        <v>236740</v>
      </c>
      <c r="H16" s="11">
        <v>70</v>
      </c>
      <c r="I16" s="11">
        <v>174</v>
      </c>
    </row>
    <row r="17" spans="1:9" ht="12.75" customHeight="1" x14ac:dyDescent="0.2">
      <c r="A17" s="41"/>
      <c r="B17" s="52"/>
      <c r="C17" s="52"/>
      <c r="D17" s="52"/>
      <c r="E17" s="52"/>
      <c r="F17" s="52"/>
      <c r="G17" s="52"/>
      <c r="H17" s="52"/>
      <c r="I17" s="52"/>
    </row>
    <row r="18" spans="1:9" ht="12.75" customHeight="1" x14ac:dyDescent="0.2">
      <c r="A18" s="41" t="s">
        <v>22</v>
      </c>
      <c r="B18" s="52">
        <v>161</v>
      </c>
      <c r="C18" s="52">
        <v>768</v>
      </c>
      <c r="D18" s="52">
        <v>3105</v>
      </c>
      <c r="E18" s="52">
        <v>59420</v>
      </c>
      <c r="F18" s="52">
        <v>31737</v>
      </c>
      <c r="G18" s="52">
        <v>111775</v>
      </c>
      <c r="H18" s="52">
        <v>121</v>
      </c>
      <c r="I18" s="52">
        <v>40</v>
      </c>
    </row>
    <row r="19" spans="1:9" ht="12.75" customHeight="1" x14ac:dyDescent="0.2">
      <c r="A19" s="41" t="s">
        <v>23</v>
      </c>
      <c r="B19" s="52">
        <v>8</v>
      </c>
      <c r="C19" s="52">
        <v>28</v>
      </c>
      <c r="D19" s="52">
        <v>99</v>
      </c>
      <c r="E19" s="52">
        <v>2113</v>
      </c>
      <c r="F19" s="52">
        <v>1275</v>
      </c>
      <c r="G19" s="52">
        <v>5233</v>
      </c>
      <c r="H19" s="52">
        <v>6</v>
      </c>
      <c r="I19" s="52">
        <v>2</v>
      </c>
    </row>
    <row r="20" spans="1:9" ht="12.75" customHeight="1" x14ac:dyDescent="0.2">
      <c r="A20" s="41" t="s">
        <v>24</v>
      </c>
      <c r="B20" s="52">
        <v>9</v>
      </c>
      <c r="C20" s="52">
        <v>25</v>
      </c>
      <c r="D20" s="52">
        <v>91</v>
      </c>
      <c r="E20" s="52">
        <v>1703</v>
      </c>
      <c r="F20" s="52">
        <v>1269</v>
      </c>
      <c r="G20" s="52">
        <v>3791</v>
      </c>
      <c r="H20" s="52">
        <v>6</v>
      </c>
      <c r="I20" s="52">
        <v>3</v>
      </c>
    </row>
    <row r="21" spans="1:9" ht="12.75" customHeight="1" x14ac:dyDescent="0.2">
      <c r="A21" s="41" t="s">
        <v>25</v>
      </c>
      <c r="B21" s="52">
        <v>53</v>
      </c>
      <c r="C21" s="52">
        <v>33</v>
      </c>
      <c r="D21" s="52">
        <v>152</v>
      </c>
      <c r="E21" s="52">
        <v>3881</v>
      </c>
      <c r="F21" s="52">
        <v>8349</v>
      </c>
      <c r="G21" s="52">
        <v>15043</v>
      </c>
      <c r="H21" s="52">
        <v>23</v>
      </c>
      <c r="I21" s="52">
        <v>30</v>
      </c>
    </row>
    <row r="22" spans="1:9" ht="12.75" customHeight="1" x14ac:dyDescent="0.2">
      <c r="A22" s="41" t="s">
        <v>26</v>
      </c>
      <c r="B22" s="52">
        <v>38</v>
      </c>
      <c r="C22" s="52">
        <v>38</v>
      </c>
      <c r="D22" s="52">
        <v>152</v>
      </c>
      <c r="E22" s="52">
        <v>3346</v>
      </c>
      <c r="F22" s="52">
        <v>1364</v>
      </c>
      <c r="G22" s="52">
        <v>8943</v>
      </c>
      <c r="H22" s="52">
        <v>11</v>
      </c>
      <c r="I22" s="52">
        <v>27</v>
      </c>
    </row>
    <row r="23" spans="1:9" ht="12.75" customHeight="1" x14ac:dyDescent="0.2">
      <c r="A23" s="41" t="s">
        <v>27</v>
      </c>
      <c r="B23" s="52">
        <v>23</v>
      </c>
      <c r="C23" s="52">
        <v>31</v>
      </c>
      <c r="D23" s="52">
        <v>96</v>
      </c>
      <c r="E23" s="52">
        <v>2535</v>
      </c>
      <c r="F23" s="52">
        <v>2552</v>
      </c>
      <c r="G23" s="52">
        <v>5938</v>
      </c>
      <c r="H23" s="52">
        <v>6</v>
      </c>
      <c r="I23" s="52">
        <v>17</v>
      </c>
    </row>
    <row r="24" spans="1:9" ht="12.75" customHeight="1" x14ac:dyDescent="0.2">
      <c r="A24" s="41" t="s">
        <v>28</v>
      </c>
      <c r="B24" s="52">
        <v>55</v>
      </c>
      <c r="C24" s="52">
        <v>72</v>
      </c>
      <c r="D24" s="52">
        <v>336</v>
      </c>
      <c r="E24" s="52">
        <v>6772</v>
      </c>
      <c r="F24" s="52">
        <v>5192</v>
      </c>
      <c r="G24" s="52">
        <v>16012</v>
      </c>
      <c r="H24" s="52">
        <v>37</v>
      </c>
      <c r="I24" s="52">
        <v>18</v>
      </c>
    </row>
    <row r="25" spans="1:9" ht="12.75" customHeight="1" x14ac:dyDescent="0.2">
      <c r="A25" s="41" t="s">
        <v>29</v>
      </c>
      <c r="B25" s="52">
        <v>5</v>
      </c>
      <c r="C25" s="52">
        <v>5</v>
      </c>
      <c r="D25" s="52">
        <v>28</v>
      </c>
      <c r="E25" s="52">
        <v>603</v>
      </c>
      <c r="F25" s="52">
        <v>210</v>
      </c>
      <c r="G25" s="52">
        <v>1406</v>
      </c>
      <c r="H25" s="52">
        <v>2</v>
      </c>
      <c r="I25" s="52">
        <v>3</v>
      </c>
    </row>
    <row r="26" spans="1:9" ht="12.75" customHeight="1" x14ac:dyDescent="0.2">
      <c r="A26" s="41" t="s">
        <v>30</v>
      </c>
      <c r="B26" s="52">
        <v>5</v>
      </c>
      <c r="C26" s="52">
        <v>22</v>
      </c>
      <c r="D26" s="52">
        <v>80</v>
      </c>
      <c r="E26" s="52">
        <v>1584</v>
      </c>
      <c r="F26" s="52">
        <v>809</v>
      </c>
      <c r="G26" s="52">
        <v>2216</v>
      </c>
      <c r="H26" s="52">
        <v>5</v>
      </c>
      <c r="I26" s="52" t="s">
        <v>66</v>
      </c>
    </row>
    <row r="27" spans="1:9" ht="12.75" customHeight="1" x14ac:dyDescent="0.2">
      <c r="A27" s="41" t="s">
        <v>31</v>
      </c>
      <c r="B27" s="52">
        <v>13</v>
      </c>
      <c r="C27" s="52">
        <v>9</v>
      </c>
      <c r="D27" s="52">
        <v>41</v>
      </c>
      <c r="E27" s="52">
        <v>941</v>
      </c>
      <c r="F27" s="52">
        <v>182</v>
      </c>
      <c r="G27" s="52">
        <v>1730</v>
      </c>
      <c r="H27" s="52">
        <v>6</v>
      </c>
      <c r="I27" s="52">
        <v>7</v>
      </c>
    </row>
    <row r="28" spans="1:9" ht="12.75" customHeight="1" x14ac:dyDescent="0.2">
      <c r="A28" s="41" t="s">
        <v>32</v>
      </c>
      <c r="B28" s="52">
        <v>31</v>
      </c>
      <c r="C28" s="52">
        <v>31</v>
      </c>
      <c r="D28" s="52">
        <v>166</v>
      </c>
      <c r="E28" s="52">
        <v>3405</v>
      </c>
      <c r="F28" s="52">
        <v>1312</v>
      </c>
      <c r="G28" s="52">
        <v>5194</v>
      </c>
      <c r="H28" s="52">
        <v>26</v>
      </c>
      <c r="I28" s="52">
        <v>5</v>
      </c>
    </row>
    <row r="29" spans="1:9" ht="12.75" customHeight="1" x14ac:dyDescent="0.2">
      <c r="A29" s="41" t="s">
        <v>33</v>
      </c>
      <c r="B29" s="52">
        <v>41</v>
      </c>
      <c r="C29" s="52">
        <v>126</v>
      </c>
      <c r="D29" s="52">
        <v>510</v>
      </c>
      <c r="E29" s="52">
        <v>9877</v>
      </c>
      <c r="F29" s="52">
        <v>5501</v>
      </c>
      <c r="G29" s="52">
        <v>21187</v>
      </c>
      <c r="H29" s="52">
        <v>25</v>
      </c>
      <c r="I29" s="52">
        <v>16</v>
      </c>
    </row>
    <row r="30" spans="1:9" ht="12.75" customHeight="1" x14ac:dyDescent="0.2">
      <c r="A30" s="41" t="s">
        <v>34</v>
      </c>
      <c r="B30" s="52">
        <v>21</v>
      </c>
      <c r="C30" s="52">
        <v>71</v>
      </c>
      <c r="D30" s="52">
        <v>271</v>
      </c>
      <c r="E30" s="52">
        <v>5501</v>
      </c>
      <c r="F30" s="52">
        <v>735</v>
      </c>
      <c r="G30" s="52">
        <v>6248</v>
      </c>
      <c r="H30" s="52">
        <v>12</v>
      </c>
      <c r="I30" s="52">
        <v>9</v>
      </c>
    </row>
    <row r="31" spans="1:9" ht="12.75" customHeight="1" x14ac:dyDescent="0.2">
      <c r="A31" s="41" t="s">
        <v>35</v>
      </c>
      <c r="B31" s="52">
        <v>22</v>
      </c>
      <c r="C31" s="52">
        <v>26</v>
      </c>
      <c r="D31" s="52">
        <v>101</v>
      </c>
      <c r="E31" s="52">
        <v>2660</v>
      </c>
      <c r="F31" s="52">
        <v>1215</v>
      </c>
      <c r="G31" s="52">
        <v>5271</v>
      </c>
      <c r="H31" s="52">
        <v>6</v>
      </c>
      <c r="I31" s="52">
        <v>16</v>
      </c>
    </row>
    <row r="32" spans="1:9" ht="12.75" customHeight="1" x14ac:dyDescent="0.2">
      <c r="A32" s="41" t="s">
        <v>36</v>
      </c>
      <c r="B32" s="52">
        <v>86</v>
      </c>
      <c r="C32" s="52">
        <v>217</v>
      </c>
      <c r="D32" s="52">
        <v>831</v>
      </c>
      <c r="E32" s="52">
        <v>16576</v>
      </c>
      <c r="F32" s="52">
        <v>17374</v>
      </c>
      <c r="G32" s="52">
        <v>36459</v>
      </c>
      <c r="H32" s="52">
        <v>49</v>
      </c>
      <c r="I32" s="52">
        <v>37</v>
      </c>
    </row>
    <row r="33" spans="1:9" ht="12.75" customHeight="1" x14ac:dyDescent="0.2">
      <c r="A33" s="41" t="s">
        <v>37</v>
      </c>
      <c r="B33" s="52">
        <v>6</v>
      </c>
      <c r="C33" s="52">
        <v>2</v>
      </c>
      <c r="D33" s="52">
        <v>11</v>
      </c>
      <c r="E33" s="52">
        <v>323</v>
      </c>
      <c r="F33" s="52">
        <v>3120</v>
      </c>
      <c r="G33" s="52">
        <v>4394</v>
      </c>
      <c r="H33" s="52">
        <v>4</v>
      </c>
      <c r="I33" s="52">
        <v>2</v>
      </c>
    </row>
    <row r="34" spans="1:9" ht="12.75" customHeight="1" x14ac:dyDescent="0.2">
      <c r="A34" s="41" t="s">
        <v>38</v>
      </c>
      <c r="B34" s="52">
        <v>89</v>
      </c>
      <c r="C34" s="52">
        <v>110</v>
      </c>
      <c r="D34" s="52">
        <v>549</v>
      </c>
      <c r="E34" s="52">
        <v>11094</v>
      </c>
      <c r="F34" s="52">
        <v>15150</v>
      </c>
      <c r="G34" s="52">
        <v>37976</v>
      </c>
      <c r="H34" s="52">
        <v>51</v>
      </c>
      <c r="I34" s="52">
        <v>38</v>
      </c>
    </row>
    <row r="35" spans="1:9" ht="12.75" customHeight="1" x14ac:dyDescent="0.2">
      <c r="A35" s="41" t="s">
        <v>39</v>
      </c>
      <c r="B35" s="52">
        <v>44</v>
      </c>
      <c r="C35" s="52">
        <v>15</v>
      </c>
      <c r="D35" s="52">
        <v>190</v>
      </c>
      <c r="E35" s="52">
        <v>3394</v>
      </c>
      <c r="F35" s="52">
        <v>12709</v>
      </c>
      <c r="G35" s="52">
        <v>33195</v>
      </c>
      <c r="H35" s="52">
        <v>24</v>
      </c>
      <c r="I35" s="52">
        <v>20</v>
      </c>
    </row>
    <row r="36" spans="1:9" ht="12.75" customHeight="1" x14ac:dyDescent="0.2">
      <c r="A36" s="39" t="s">
        <v>40</v>
      </c>
      <c r="B36" s="11">
        <v>710</v>
      </c>
      <c r="C36" s="11">
        <v>1629</v>
      </c>
      <c r="D36" s="11">
        <v>6809</v>
      </c>
      <c r="E36" s="11">
        <v>135728</v>
      </c>
      <c r="F36" s="11">
        <v>110055</v>
      </c>
      <c r="G36" s="11">
        <v>322011</v>
      </c>
      <c r="H36" s="11">
        <v>420</v>
      </c>
      <c r="I36" s="11">
        <v>150</v>
      </c>
    </row>
    <row r="37" spans="1:9" ht="12.75" customHeight="1" x14ac:dyDescent="0.2">
      <c r="A37" s="41"/>
      <c r="B37" s="52"/>
      <c r="C37" s="52"/>
      <c r="D37" s="52"/>
      <c r="E37" s="52"/>
      <c r="F37" s="52"/>
      <c r="G37" s="52"/>
      <c r="H37" s="52"/>
      <c r="I37" s="52"/>
    </row>
    <row r="38" spans="1:9" ht="12.75" customHeight="1" x14ac:dyDescent="0.2">
      <c r="A38" s="39" t="s">
        <v>41</v>
      </c>
      <c r="B38" s="11">
        <v>954</v>
      </c>
      <c r="C38" s="11">
        <v>2389</v>
      </c>
      <c r="D38" s="11">
        <v>9133</v>
      </c>
      <c r="E38" s="11">
        <v>180524</v>
      </c>
      <c r="F38" s="11">
        <v>155671</v>
      </c>
      <c r="G38" s="11">
        <v>558751</v>
      </c>
      <c r="H38" s="11">
        <v>490</v>
      </c>
      <c r="I38" s="11">
        <v>464</v>
      </c>
    </row>
  </sheetData>
  <mergeCells count="7">
    <mergeCell ref="G7:G8"/>
    <mergeCell ref="H7:H8"/>
    <mergeCell ref="I7:I8"/>
    <mergeCell ref="A6:A9"/>
    <mergeCell ref="B7:B8"/>
    <mergeCell ref="C7:C8"/>
    <mergeCell ref="F7:F8"/>
  </mergeCells>
  <phoneticPr fontId="13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1"/>
  <dimension ref="A1:I38"/>
  <sheetViews>
    <sheetView workbookViewId="0">
      <selection activeCell="I5" sqref="I5"/>
    </sheetView>
  </sheetViews>
  <sheetFormatPr baseColWidth="10" defaultColWidth="12.140625" defaultRowHeight="12.75" customHeight="1" x14ac:dyDescent="0.2"/>
  <cols>
    <col min="1" max="1" width="15" style="1" customWidth="1"/>
    <col min="2" max="8" width="9.28515625" style="1" customWidth="1"/>
    <col min="9" max="9" width="11.85546875" style="1" customWidth="1"/>
    <col min="10" max="16384" width="12.140625" style="1"/>
  </cols>
  <sheetData>
    <row r="1" spans="1:9" ht="12.75" customHeight="1" x14ac:dyDescent="0.2">
      <c r="A1" s="4" t="s">
        <v>54</v>
      </c>
      <c r="B1" s="5"/>
      <c r="C1" s="5"/>
      <c r="D1" s="5"/>
      <c r="E1" s="5"/>
      <c r="F1" s="5"/>
      <c r="G1" s="5"/>
      <c r="H1" s="5"/>
      <c r="I1" s="5"/>
    </row>
    <row r="2" spans="1:9" ht="12.75" customHeight="1" x14ac:dyDescent="0.2">
      <c r="B2" s="5"/>
      <c r="C2" s="5"/>
      <c r="D2" s="5"/>
      <c r="E2" s="5"/>
      <c r="F2" s="5"/>
      <c r="G2" s="5"/>
      <c r="H2" s="5"/>
      <c r="I2" s="5"/>
    </row>
    <row r="3" spans="1:9" ht="12.75" customHeight="1" x14ac:dyDescent="0.2">
      <c r="A3" s="6" t="s">
        <v>43</v>
      </c>
      <c r="B3" s="10"/>
      <c r="C3" s="10"/>
      <c r="D3" s="10"/>
      <c r="E3" s="10"/>
      <c r="F3" s="10"/>
      <c r="G3" s="10"/>
      <c r="H3" s="10"/>
      <c r="I3" s="10"/>
    </row>
    <row r="4" spans="1:9" ht="12.75" customHeight="1" x14ac:dyDescent="0.2">
      <c r="A4" s="8" t="s">
        <v>48</v>
      </c>
      <c r="B4" s="10"/>
      <c r="C4" s="10"/>
      <c r="D4" s="10"/>
      <c r="E4" s="10"/>
      <c r="F4" s="10"/>
      <c r="G4" s="10"/>
      <c r="H4" s="10"/>
      <c r="I4" s="10"/>
    </row>
    <row r="5" spans="1:9" ht="12.75" customHeight="1" x14ac:dyDescent="0.2">
      <c r="A5" s="2"/>
      <c r="B5" s="2"/>
      <c r="C5" s="2"/>
      <c r="D5" s="2"/>
      <c r="E5" s="2"/>
      <c r="F5" s="2"/>
      <c r="G5" s="2"/>
    </row>
    <row r="6" spans="1:9" ht="12.75" customHeight="1" x14ac:dyDescent="0.2">
      <c r="A6" s="128" t="s">
        <v>9</v>
      </c>
      <c r="B6" s="42" t="s">
        <v>6</v>
      </c>
      <c r="C6" s="42"/>
      <c r="D6" s="42"/>
      <c r="E6" s="42"/>
      <c r="F6" s="42"/>
      <c r="G6" s="42"/>
      <c r="H6" s="42" t="s">
        <v>7</v>
      </c>
      <c r="I6" s="43"/>
    </row>
    <row r="7" spans="1:9" ht="12.75" customHeight="1" x14ac:dyDescent="0.2">
      <c r="A7" s="129"/>
      <c r="B7" s="125" t="s">
        <v>10</v>
      </c>
      <c r="C7" s="125" t="s">
        <v>11</v>
      </c>
      <c r="D7" s="42" t="s">
        <v>8</v>
      </c>
      <c r="E7" s="42"/>
      <c r="F7" s="125" t="s">
        <v>14</v>
      </c>
      <c r="G7" s="123" t="s">
        <v>55</v>
      </c>
      <c r="H7" s="124" t="s">
        <v>56</v>
      </c>
      <c r="I7" s="126" t="s">
        <v>57</v>
      </c>
    </row>
    <row r="8" spans="1:9" ht="25.5" customHeight="1" x14ac:dyDescent="0.2">
      <c r="A8" s="129"/>
      <c r="B8" s="125"/>
      <c r="C8" s="125"/>
      <c r="D8" s="44" t="s">
        <v>12</v>
      </c>
      <c r="E8" s="44" t="s">
        <v>13</v>
      </c>
      <c r="F8" s="125"/>
      <c r="G8" s="124"/>
      <c r="H8" s="125"/>
      <c r="I8" s="127"/>
    </row>
    <row r="9" spans="1:9" ht="12.75" customHeight="1" x14ac:dyDescent="0.2">
      <c r="A9" s="130"/>
      <c r="B9" s="45" t="s">
        <v>15</v>
      </c>
      <c r="C9" s="46"/>
      <c r="D9" s="46"/>
      <c r="E9" s="47" t="s">
        <v>72</v>
      </c>
      <c r="F9" s="46"/>
      <c r="G9" s="48" t="s">
        <v>58</v>
      </c>
      <c r="H9" s="45" t="s">
        <v>15</v>
      </c>
      <c r="I9" s="49"/>
    </row>
    <row r="10" spans="1:9" ht="12.75" customHeight="1" x14ac:dyDescent="0.2">
      <c r="A10" s="50"/>
      <c r="B10" s="51"/>
      <c r="C10" s="51"/>
      <c r="D10" s="51"/>
      <c r="E10" s="51"/>
      <c r="F10" s="51"/>
      <c r="G10" s="52"/>
      <c r="H10" s="52"/>
      <c r="I10" s="52"/>
    </row>
    <row r="11" spans="1:9" ht="12.75" customHeight="1" x14ac:dyDescent="0.2">
      <c r="A11" s="53" t="s">
        <v>16</v>
      </c>
      <c r="B11" s="52">
        <v>55</v>
      </c>
      <c r="C11" s="52">
        <v>110</v>
      </c>
      <c r="D11" s="52">
        <v>336</v>
      </c>
      <c r="E11" s="52">
        <v>6160</v>
      </c>
      <c r="F11" s="52">
        <v>69639</v>
      </c>
      <c r="G11" s="52">
        <v>154570</v>
      </c>
      <c r="H11" s="52">
        <v>9</v>
      </c>
      <c r="I11" s="52">
        <v>46</v>
      </c>
    </row>
    <row r="12" spans="1:9" ht="12.75" customHeight="1" x14ac:dyDescent="0.2">
      <c r="A12" s="41" t="s">
        <v>17</v>
      </c>
      <c r="B12" s="52">
        <v>54</v>
      </c>
      <c r="C12" s="52">
        <v>232</v>
      </c>
      <c r="D12" s="52">
        <v>861</v>
      </c>
      <c r="E12" s="52">
        <v>17536</v>
      </c>
      <c r="F12" s="52">
        <v>22989</v>
      </c>
      <c r="G12" s="52">
        <v>54420</v>
      </c>
      <c r="H12" s="52">
        <v>31</v>
      </c>
      <c r="I12" s="52">
        <v>23</v>
      </c>
    </row>
    <row r="13" spans="1:9" ht="12.75" customHeight="1" x14ac:dyDescent="0.2">
      <c r="A13" s="41" t="s">
        <v>18</v>
      </c>
      <c r="B13" s="52">
        <v>50</v>
      </c>
      <c r="C13" s="52">
        <v>49</v>
      </c>
      <c r="D13" s="52">
        <v>201</v>
      </c>
      <c r="E13" s="52">
        <v>4153</v>
      </c>
      <c r="F13" s="52">
        <v>21033</v>
      </c>
      <c r="G13" s="52">
        <v>31622</v>
      </c>
      <c r="H13" s="52">
        <v>12</v>
      </c>
      <c r="I13" s="52">
        <v>38</v>
      </c>
    </row>
    <row r="14" spans="1:9" ht="12.75" customHeight="1" x14ac:dyDescent="0.2">
      <c r="A14" s="41" t="s">
        <v>19</v>
      </c>
      <c r="B14" s="52">
        <v>72</v>
      </c>
      <c r="C14" s="52">
        <v>88</v>
      </c>
      <c r="D14" s="52">
        <v>315</v>
      </c>
      <c r="E14" s="52">
        <v>6543</v>
      </c>
      <c r="F14" s="52">
        <v>-497</v>
      </c>
      <c r="G14" s="52">
        <v>11186</v>
      </c>
      <c r="H14" s="52">
        <v>8</v>
      </c>
      <c r="I14" s="52">
        <v>64</v>
      </c>
    </row>
    <row r="15" spans="1:9" ht="12.75" customHeight="1" x14ac:dyDescent="0.2">
      <c r="A15" s="41" t="s">
        <v>20</v>
      </c>
      <c r="B15" s="52">
        <v>59</v>
      </c>
      <c r="C15" s="52">
        <v>105</v>
      </c>
      <c r="D15" s="52">
        <v>251</v>
      </c>
      <c r="E15" s="52">
        <v>6068</v>
      </c>
      <c r="F15" s="52">
        <v>14977</v>
      </c>
      <c r="G15" s="52">
        <v>59930</v>
      </c>
      <c r="H15" s="52">
        <v>8</v>
      </c>
      <c r="I15" s="52">
        <v>51</v>
      </c>
    </row>
    <row r="16" spans="1:9" ht="12.75" customHeight="1" x14ac:dyDescent="0.2">
      <c r="A16" s="39" t="s">
        <v>21</v>
      </c>
      <c r="B16" s="11">
        <v>290</v>
      </c>
      <c r="C16" s="11">
        <v>584</v>
      </c>
      <c r="D16" s="11">
        <v>1964</v>
      </c>
      <c r="E16" s="11">
        <v>40460</v>
      </c>
      <c r="F16" s="11">
        <v>128141</v>
      </c>
      <c r="G16" s="11">
        <v>311728</v>
      </c>
      <c r="H16" s="11">
        <v>68</v>
      </c>
      <c r="I16" s="11">
        <v>222</v>
      </c>
    </row>
    <row r="17" spans="1:9" ht="12.75" customHeight="1" x14ac:dyDescent="0.2">
      <c r="A17" s="41"/>
      <c r="B17" s="52"/>
      <c r="C17" s="52"/>
      <c r="D17" s="52"/>
      <c r="E17" s="52"/>
      <c r="F17" s="52"/>
      <c r="G17" s="52"/>
      <c r="H17" s="52"/>
      <c r="I17" s="52"/>
    </row>
    <row r="18" spans="1:9" ht="12.75" customHeight="1" x14ac:dyDescent="0.2">
      <c r="A18" s="41" t="s">
        <v>22</v>
      </c>
      <c r="B18" s="52">
        <v>71</v>
      </c>
      <c r="C18" s="52">
        <v>139</v>
      </c>
      <c r="D18" s="52">
        <v>555</v>
      </c>
      <c r="E18" s="52">
        <v>12897</v>
      </c>
      <c r="F18" s="52">
        <v>75199</v>
      </c>
      <c r="G18" s="52">
        <v>119061</v>
      </c>
      <c r="H18" s="52">
        <v>40</v>
      </c>
      <c r="I18" s="52">
        <v>31</v>
      </c>
    </row>
    <row r="19" spans="1:9" ht="12.75" customHeight="1" x14ac:dyDescent="0.2">
      <c r="A19" s="41" t="s">
        <v>23</v>
      </c>
      <c r="B19" s="52">
        <v>7</v>
      </c>
      <c r="C19" s="52">
        <v>6</v>
      </c>
      <c r="D19" s="52">
        <v>26</v>
      </c>
      <c r="E19" s="52">
        <v>497</v>
      </c>
      <c r="F19" s="52">
        <v>727</v>
      </c>
      <c r="G19" s="52">
        <v>2149</v>
      </c>
      <c r="H19" s="52">
        <v>2</v>
      </c>
      <c r="I19" s="52">
        <v>5</v>
      </c>
    </row>
    <row r="20" spans="1:9" ht="12.75" customHeight="1" x14ac:dyDescent="0.2">
      <c r="A20" s="41" t="s">
        <v>24</v>
      </c>
      <c r="B20" s="52">
        <v>15</v>
      </c>
      <c r="C20" s="52">
        <v>22</v>
      </c>
      <c r="D20" s="52">
        <v>100</v>
      </c>
      <c r="E20" s="52">
        <v>2451</v>
      </c>
      <c r="F20" s="52">
        <v>1103</v>
      </c>
      <c r="G20" s="52">
        <v>4908</v>
      </c>
      <c r="H20" s="52">
        <v>9</v>
      </c>
      <c r="I20" s="52">
        <v>6</v>
      </c>
    </row>
    <row r="21" spans="1:9" ht="12.75" customHeight="1" x14ac:dyDescent="0.2">
      <c r="A21" s="41" t="s">
        <v>25</v>
      </c>
      <c r="B21" s="52">
        <v>41</v>
      </c>
      <c r="C21" s="52">
        <v>64</v>
      </c>
      <c r="D21" s="52">
        <v>266</v>
      </c>
      <c r="E21" s="52">
        <v>6105</v>
      </c>
      <c r="F21" s="52">
        <v>10122</v>
      </c>
      <c r="G21" s="52">
        <v>16025</v>
      </c>
      <c r="H21" s="52">
        <v>17</v>
      </c>
      <c r="I21" s="52">
        <v>24</v>
      </c>
    </row>
    <row r="22" spans="1:9" ht="12.75" customHeight="1" x14ac:dyDescent="0.2">
      <c r="A22" s="41" t="s">
        <v>26</v>
      </c>
      <c r="B22" s="52">
        <v>51</v>
      </c>
      <c r="C22" s="52">
        <v>46</v>
      </c>
      <c r="D22" s="52">
        <v>144</v>
      </c>
      <c r="E22" s="52">
        <v>3238</v>
      </c>
      <c r="F22" s="52">
        <v>5062</v>
      </c>
      <c r="G22" s="52">
        <v>11513</v>
      </c>
      <c r="H22" s="52">
        <v>10</v>
      </c>
      <c r="I22" s="52">
        <v>41</v>
      </c>
    </row>
    <row r="23" spans="1:9" ht="12.75" customHeight="1" x14ac:dyDescent="0.2">
      <c r="A23" s="41" t="s">
        <v>27</v>
      </c>
      <c r="B23" s="52">
        <v>21</v>
      </c>
      <c r="C23" s="52">
        <v>25</v>
      </c>
      <c r="D23" s="52">
        <v>93</v>
      </c>
      <c r="E23" s="52">
        <v>1802</v>
      </c>
      <c r="F23" s="52">
        <v>2477</v>
      </c>
      <c r="G23" s="52">
        <v>5528</v>
      </c>
      <c r="H23" s="52">
        <v>14</v>
      </c>
      <c r="I23" s="52">
        <v>7</v>
      </c>
    </row>
    <row r="24" spans="1:9" ht="12.75" customHeight="1" x14ac:dyDescent="0.2">
      <c r="A24" s="41" t="s">
        <v>28</v>
      </c>
      <c r="B24" s="52">
        <v>48</v>
      </c>
      <c r="C24" s="52">
        <v>430</v>
      </c>
      <c r="D24" s="52">
        <v>1109</v>
      </c>
      <c r="E24" s="52">
        <v>24921</v>
      </c>
      <c r="F24" s="52">
        <v>102604</v>
      </c>
      <c r="G24" s="52">
        <v>143488</v>
      </c>
      <c r="H24" s="52">
        <v>39</v>
      </c>
      <c r="I24" s="52">
        <v>9</v>
      </c>
    </row>
    <row r="25" spans="1:9" ht="12.75" customHeight="1" x14ac:dyDescent="0.2">
      <c r="A25" s="41" t="s">
        <v>29</v>
      </c>
      <c r="B25" s="52">
        <v>13</v>
      </c>
      <c r="C25" s="52">
        <v>33</v>
      </c>
      <c r="D25" s="52">
        <v>133</v>
      </c>
      <c r="E25" s="52">
        <v>3017</v>
      </c>
      <c r="F25" s="52">
        <v>1185</v>
      </c>
      <c r="G25" s="52">
        <v>4311</v>
      </c>
      <c r="H25" s="52">
        <v>8</v>
      </c>
      <c r="I25" s="52">
        <v>5</v>
      </c>
    </row>
    <row r="26" spans="1:9" ht="12.75" customHeight="1" x14ac:dyDescent="0.2">
      <c r="A26" s="41" t="s">
        <v>30</v>
      </c>
      <c r="B26" s="52">
        <v>3</v>
      </c>
      <c r="C26" s="52">
        <v>1</v>
      </c>
      <c r="D26" s="52">
        <v>3</v>
      </c>
      <c r="E26" s="52">
        <v>60</v>
      </c>
      <c r="F26" s="52">
        <v>1316</v>
      </c>
      <c r="G26" s="52">
        <v>1255</v>
      </c>
      <c r="H26" s="52">
        <v>1</v>
      </c>
      <c r="I26" s="52">
        <v>2</v>
      </c>
    </row>
    <row r="27" spans="1:9" ht="12.75" customHeight="1" x14ac:dyDescent="0.2">
      <c r="A27" s="41" t="s">
        <v>31</v>
      </c>
      <c r="B27" s="52">
        <v>9</v>
      </c>
      <c r="C27" s="52">
        <v>12</v>
      </c>
      <c r="D27" s="52">
        <v>44</v>
      </c>
      <c r="E27" s="52">
        <v>970</v>
      </c>
      <c r="F27" s="52">
        <v>676</v>
      </c>
      <c r="G27" s="52">
        <v>2034</v>
      </c>
      <c r="H27" s="52">
        <v>4</v>
      </c>
      <c r="I27" s="52">
        <v>5</v>
      </c>
    </row>
    <row r="28" spans="1:9" ht="12.75" customHeight="1" x14ac:dyDescent="0.2">
      <c r="A28" s="41" t="s">
        <v>32</v>
      </c>
      <c r="B28" s="52">
        <v>30</v>
      </c>
      <c r="C28" s="52">
        <v>55</v>
      </c>
      <c r="D28" s="52">
        <v>244</v>
      </c>
      <c r="E28" s="52">
        <v>4644</v>
      </c>
      <c r="F28" s="52">
        <v>4560</v>
      </c>
      <c r="G28" s="52">
        <v>10057</v>
      </c>
      <c r="H28" s="52">
        <v>21</v>
      </c>
      <c r="I28" s="52">
        <v>9</v>
      </c>
    </row>
    <row r="29" spans="1:9" ht="12.75" customHeight="1" x14ac:dyDescent="0.2">
      <c r="A29" s="41" t="s">
        <v>33</v>
      </c>
      <c r="B29" s="52">
        <v>28</v>
      </c>
      <c r="C29" s="52">
        <v>72</v>
      </c>
      <c r="D29" s="52">
        <v>257</v>
      </c>
      <c r="E29" s="52">
        <v>5630</v>
      </c>
      <c r="F29" s="52">
        <v>4149</v>
      </c>
      <c r="G29" s="52">
        <v>10473</v>
      </c>
      <c r="H29" s="52">
        <v>10</v>
      </c>
      <c r="I29" s="52">
        <v>18</v>
      </c>
    </row>
    <row r="30" spans="1:9" ht="12.75" customHeight="1" x14ac:dyDescent="0.2">
      <c r="A30" s="41" t="s">
        <v>34</v>
      </c>
      <c r="B30" s="52">
        <v>23</v>
      </c>
      <c r="C30" s="52">
        <v>94</v>
      </c>
      <c r="D30" s="52">
        <v>349</v>
      </c>
      <c r="E30" s="52">
        <v>6449</v>
      </c>
      <c r="F30" s="52">
        <v>2154</v>
      </c>
      <c r="G30" s="52">
        <v>10830</v>
      </c>
      <c r="H30" s="52">
        <v>13</v>
      </c>
      <c r="I30" s="52">
        <v>10</v>
      </c>
    </row>
    <row r="31" spans="1:9" ht="12.75" customHeight="1" x14ac:dyDescent="0.2">
      <c r="A31" s="41" t="s">
        <v>35</v>
      </c>
      <c r="B31" s="52">
        <v>20</v>
      </c>
      <c r="C31" s="52">
        <v>11</v>
      </c>
      <c r="D31" s="52">
        <v>67</v>
      </c>
      <c r="E31" s="52">
        <v>1652</v>
      </c>
      <c r="F31" s="52">
        <v>2569</v>
      </c>
      <c r="G31" s="52">
        <v>5771</v>
      </c>
      <c r="H31" s="52">
        <v>6</v>
      </c>
      <c r="I31" s="52">
        <v>14</v>
      </c>
    </row>
    <row r="32" spans="1:9" ht="12.75" customHeight="1" x14ac:dyDescent="0.2">
      <c r="A32" s="41" t="s">
        <v>36</v>
      </c>
      <c r="B32" s="52">
        <v>99</v>
      </c>
      <c r="C32" s="52">
        <v>364</v>
      </c>
      <c r="D32" s="52">
        <v>1333</v>
      </c>
      <c r="E32" s="52">
        <v>25729</v>
      </c>
      <c r="F32" s="52">
        <v>32903</v>
      </c>
      <c r="G32" s="52">
        <v>114461</v>
      </c>
      <c r="H32" s="52">
        <v>55</v>
      </c>
      <c r="I32" s="52">
        <v>44</v>
      </c>
    </row>
    <row r="33" spans="1:9" ht="12.75" customHeight="1" x14ac:dyDescent="0.2">
      <c r="A33" s="41" t="s">
        <v>37</v>
      </c>
      <c r="B33" s="52">
        <v>23</v>
      </c>
      <c r="C33" s="52">
        <v>72</v>
      </c>
      <c r="D33" s="52">
        <v>203</v>
      </c>
      <c r="E33" s="52">
        <v>3684</v>
      </c>
      <c r="F33" s="52">
        <v>15415</v>
      </c>
      <c r="G33" s="52">
        <v>17225</v>
      </c>
      <c r="H33" s="52">
        <v>13</v>
      </c>
      <c r="I33" s="52">
        <v>10</v>
      </c>
    </row>
    <row r="34" spans="1:9" ht="12.75" customHeight="1" x14ac:dyDescent="0.2">
      <c r="A34" s="41" t="s">
        <v>38</v>
      </c>
      <c r="B34" s="52">
        <v>99</v>
      </c>
      <c r="C34" s="52">
        <v>216</v>
      </c>
      <c r="D34" s="52">
        <v>929</v>
      </c>
      <c r="E34" s="52">
        <v>18199</v>
      </c>
      <c r="F34" s="52">
        <v>18431</v>
      </c>
      <c r="G34" s="52">
        <v>39913</v>
      </c>
      <c r="H34" s="52">
        <v>67</v>
      </c>
      <c r="I34" s="52">
        <v>32</v>
      </c>
    </row>
    <row r="35" spans="1:9" ht="12.75" customHeight="1" x14ac:dyDescent="0.2">
      <c r="A35" s="41" t="s">
        <v>39</v>
      </c>
      <c r="B35" s="52">
        <v>52</v>
      </c>
      <c r="C35" s="52">
        <v>87</v>
      </c>
      <c r="D35" s="52">
        <v>362</v>
      </c>
      <c r="E35" s="52">
        <v>7859</v>
      </c>
      <c r="F35" s="52">
        <v>6454</v>
      </c>
      <c r="G35" s="52">
        <v>18442</v>
      </c>
      <c r="H35" s="52">
        <v>16</v>
      </c>
      <c r="I35" s="52">
        <v>36</v>
      </c>
    </row>
    <row r="36" spans="1:9" ht="12.75" customHeight="1" x14ac:dyDescent="0.2">
      <c r="A36" s="39" t="s">
        <v>40</v>
      </c>
      <c r="B36" s="11">
        <v>653</v>
      </c>
      <c r="C36" s="11">
        <v>1749</v>
      </c>
      <c r="D36" s="11">
        <v>6217</v>
      </c>
      <c r="E36" s="11">
        <v>129804</v>
      </c>
      <c r="F36" s="11">
        <v>287106</v>
      </c>
      <c r="G36" s="11">
        <v>537444</v>
      </c>
      <c r="H36" s="11">
        <v>345</v>
      </c>
      <c r="I36" s="11">
        <v>308</v>
      </c>
    </row>
    <row r="37" spans="1:9" ht="12.75" customHeight="1" x14ac:dyDescent="0.2">
      <c r="A37" s="41"/>
      <c r="B37" s="52"/>
      <c r="C37" s="52"/>
      <c r="D37" s="52"/>
      <c r="E37" s="52"/>
      <c r="F37" s="52"/>
      <c r="G37" s="52"/>
      <c r="H37" s="52"/>
      <c r="I37" s="52"/>
    </row>
    <row r="38" spans="1:9" ht="12.75" customHeight="1" x14ac:dyDescent="0.2">
      <c r="A38" s="39" t="s">
        <v>41</v>
      </c>
      <c r="B38" s="11">
        <v>943</v>
      </c>
      <c r="C38" s="11">
        <v>2333</v>
      </c>
      <c r="D38" s="11">
        <v>8181</v>
      </c>
      <c r="E38" s="11">
        <v>170264</v>
      </c>
      <c r="F38" s="11">
        <v>415247</v>
      </c>
      <c r="G38" s="11">
        <v>849172</v>
      </c>
      <c r="H38" s="11">
        <v>413</v>
      </c>
      <c r="I38" s="11">
        <v>530</v>
      </c>
    </row>
  </sheetData>
  <mergeCells count="7">
    <mergeCell ref="G7:G8"/>
    <mergeCell ref="H7:H8"/>
    <mergeCell ref="I7:I8"/>
    <mergeCell ref="A6:A9"/>
    <mergeCell ref="B7:B8"/>
    <mergeCell ref="C7:C8"/>
    <mergeCell ref="F7:F8"/>
  </mergeCells>
  <phoneticPr fontId="13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2"/>
  <dimension ref="A1:I38"/>
  <sheetViews>
    <sheetView workbookViewId="0">
      <selection activeCell="I5" sqref="I5"/>
    </sheetView>
  </sheetViews>
  <sheetFormatPr baseColWidth="10" defaultColWidth="12.140625" defaultRowHeight="12.75" customHeight="1" x14ac:dyDescent="0.2"/>
  <cols>
    <col min="1" max="1" width="15" style="1" customWidth="1"/>
    <col min="2" max="8" width="9.28515625" style="1" customWidth="1"/>
    <col min="9" max="9" width="11.85546875" style="1" customWidth="1"/>
    <col min="10" max="16384" width="12.140625" style="1"/>
  </cols>
  <sheetData>
    <row r="1" spans="1:9" ht="12.75" customHeight="1" x14ac:dyDescent="0.2">
      <c r="A1" s="4" t="s">
        <v>54</v>
      </c>
      <c r="B1" s="5"/>
      <c r="C1" s="5"/>
      <c r="D1" s="5"/>
      <c r="E1" s="5"/>
      <c r="F1" s="5"/>
      <c r="G1" s="5"/>
      <c r="H1" s="5"/>
      <c r="I1" s="5"/>
    </row>
    <row r="2" spans="1:9" ht="12.75" customHeight="1" x14ac:dyDescent="0.2">
      <c r="B2" s="5"/>
      <c r="C2" s="5"/>
      <c r="D2" s="5"/>
      <c r="E2" s="5"/>
      <c r="F2" s="5"/>
      <c r="G2" s="5"/>
      <c r="H2" s="5"/>
      <c r="I2" s="5"/>
    </row>
    <row r="3" spans="1:9" ht="12.75" customHeight="1" x14ac:dyDescent="0.2">
      <c r="A3" s="6" t="s">
        <v>43</v>
      </c>
      <c r="B3" s="10"/>
      <c r="C3" s="10"/>
      <c r="D3" s="10"/>
      <c r="E3" s="10"/>
      <c r="F3" s="10"/>
      <c r="G3" s="10"/>
      <c r="H3" s="10"/>
      <c r="I3" s="10"/>
    </row>
    <row r="4" spans="1:9" ht="12.75" customHeight="1" x14ac:dyDescent="0.2">
      <c r="A4" s="8" t="s">
        <v>49</v>
      </c>
      <c r="B4" s="10"/>
      <c r="C4" s="10"/>
      <c r="D4" s="10"/>
      <c r="E4" s="10"/>
      <c r="F4" s="10"/>
      <c r="G4" s="10"/>
      <c r="H4" s="10"/>
      <c r="I4" s="10"/>
    </row>
    <row r="5" spans="1:9" ht="12.75" customHeight="1" x14ac:dyDescent="0.2">
      <c r="A5" s="2"/>
      <c r="B5" s="2"/>
      <c r="C5" s="2"/>
      <c r="D5" s="2"/>
      <c r="E5" s="2"/>
      <c r="F5" s="2"/>
      <c r="G5" s="2"/>
    </row>
    <row r="6" spans="1:9" ht="12.75" customHeight="1" x14ac:dyDescent="0.2">
      <c r="A6" s="128" t="s">
        <v>9</v>
      </c>
      <c r="B6" s="42" t="s">
        <v>6</v>
      </c>
      <c r="C6" s="42"/>
      <c r="D6" s="42"/>
      <c r="E6" s="42"/>
      <c r="F6" s="42"/>
      <c r="G6" s="42"/>
      <c r="H6" s="42" t="s">
        <v>7</v>
      </c>
      <c r="I6" s="43"/>
    </row>
    <row r="7" spans="1:9" ht="12.75" customHeight="1" x14ac:dyDescent="0.2">
      <c r="A7" s="129"/>
      <c r="B7" s="125" t="s">
        <v>10</v>
      </c>
      <c r="C7" s="125" t="s">
        <v>11</v>
      </c>
      <c r="D7" s="42" t="s">
        <v>8</v>
      </c>
      <c r="E7" s="42"/>
      <c r="F7" s="125" t="s">
        <v>14</v>
      </c>
      <c r="G7" s="123" t="s">
        <v>55</v>
      </c>
      <c r="H7" s="124" t="s">
        <v>56</v>
      </c>
      <c r="I7" s="126" t="s">
        <v>57</v>
      </c>
    </row>
    <row r="8" spans="1:9" ht="25.5" customHeight="1" x14ac:dyDescent="0.2">
      <c r="A8" s="129"/>
      <c r="B8" s="125"/>
      <c r="C8" s="125"/>
      <c r="D8" s="44" t="s">
        <v>12</v>
      </c>
      <c r="E8" s="44" t="s">
        <v>13</v>
      </c>
      <c r="F8" s="125"/>
      <c r="G8" s="124"/>
      <c r="H8" s="125"/>
      <c r="I8" s="127"/>
    </row>
    <row r="9" spans="1:9" ht="12.75" customHeight="1" x14ac:dyDescent="0.2">
      <c r="A9" s="130"/>
      <c r="B9" s="45" t="s">
        <v>15</v>
      </c>
      <c r="C9" s="46"/>
      <c r="D9" s="46"/>
      <c r="E9" s="47" t="s">
        <v>72</v>
      </c>
      <c r="F9" s="46"/>
      <c r="G9" s="48" t="s">
        <v>58</v>
      </c>
      <c r="H9" s="45" t="s">
        <v>15</v>
      </c>
      <c r="I9" s="49"/>
    </row>
    <row r="10" spans="1:9" ht="12.75" customHeight="1" x14ac:dyDescent="0.2">
      <c r="A10" s="50"/>
      <c r="B10" s="51"/>
      <c r="C10" s="51"/>
      <c r="D10" s="51"/>
      <c r="E10" s="51"/>
      <c r="F10" s="51"/>
      <c r="G10" s="52"/>
      <c r="H10" s="52"/>
      <c r="I10" s="52"/>
    </row>
    <row r="11" spans="1:9" ht="12.75" customHeight="1" x14ac:dyDescent="0.2">
      <c r="A11" s="53" t="s">
        <v>16</v>
      </c>
      <c r="B11" s="52">
        <v>51</v>
      </c>
      <c r="C11" s="52">
        <v>65</v>
      </c>
      <c r="D11" s="52">
        <v>193</v>
      </c>
      <c r="E11" s="52">
        <v>4253</v>
      </c>
      <c r="F11" s="52">
        <v>59753</v>
      </c>
      <c r="G11" s="52">
        <v>161412</v>
      </c>
      <c r="H11" s="52">
        <v>9</v>
      </c>
      <c r="I11" s="52">
        <v>42</v>
      </c>
    </row>
    <row r="12" spans="1:9" ht="12.75" customHeight="1" x14ac:dyDescent="0.2">
      <c r="A12" s="41" t="s">
        <v>17</v>
      </c>
      <c r="B12" s="52">
        <v>20</v>
      </c>
      <c r="C12" s="52">
        <v>49</v>
      </c>
      <c r="D12" s="52">
        <v>183</v>
      </c>
      <c r="E12" s="52">
        <v>4221</v>
      </c>
      <c r="F12" s="52">
        <v>8929</v>
      </c>
      <c r="G12" s="52">
        <v>12822</v>
      </c>
      <c r="H12" s="52">
        <v>10</v>
      </c>
      <c r="I12" s="52">
        <v>10</v>
      </c>
    </row>
    <row r="13" spans="1:9" ht="12.75" customHeight="1" x14ac:dyDescent="0.2">
      <c r="A13" s="41" t="s">
        <v>18</v>
      </c>
      <c r="B13" s="52">
        <v>52</v>
      </c>
      <c r="C13" s="52">
        <v>74</v>
      </c>
      <c r="D13" s="52">
        <v>255</v>
      </c>
      <c r="E13" s="52">
        <v>6096</v>
      </c>
      <c r="F13" s="52">
        <v>6503</v>
      </c>
      <c r="G13" s="52">
        <v>16073</v>
      </c>
      <c r="H13" s="52">
        <v>5</v>
      </c>
      <c r="I13" s="52">
        <v>47</v>
      </c>
    </row>
    <row r="14" spans="1:9" ht="12.75" customHeight="1" x14ac:dyDescent="0.2">
      <c r="A14" s="41" t="s">
        <v>19</v>
      </c>
      <c r="B14" s="52">
        <v>28</v>
      </c>
      <c r="C14" s="52">
        <v>94</v>
      </c>
      <c r="D14" s="52">
        <v>344</v>
      </c>
      <c r="E14" s="52">
        <v>6565</v>
      </c>
      <c r="F14" s="52">
        <v>4672</v>
      </c>
      <c r="G14" s="52">
        <v>16592</v>
      </c>
      <c r="H14" s="52">
        <v>16</v>
      </c>
      <c r="I14" s="52">
        <v>12</v>
      </c>
    </row>
    <row r="15" spans="1:9" ht="12.75" customHeight="1" x14ac:dyDescent="0.2">
      <c r="A15" s="41" t="s">
        <v>20</v>
      </c>
      <c r="B15" s="52">
        <v>82</v>
      </c>
      <c r="C15" s="52">
        <v>210</v>
      </c>
      <c r="D15" s="52">
        <v>720</v>
      </c>
      <c r="E15" s="52">
        <v>13783</v>
      </c>
      <c r="F15" s="52">
        <v>9143</v>
      </c>
      <c r="G15" s="52">
        <v>38985</v>
      </c>
      <c r="H15" s="52">
        <v>16</v>
      </c>
      <c r="I15" s="52">
        <v>66</v>
      </c>
    </row>
    <row r="16" spans="1:9" ht="12.75" customHeight="1" x14ac:dyDescent="0.2">
      <c r="A16" s="39" t="s">
        <v>21</v>
      </c>
      <c r="B16" s="11">
        <v>233</v>
      </c>
      <c r="C16" s="11">
        <v>492</v>
      </c>
      <c r="D16" s="11">
        <v>1695</v>
      </c>
      <c r="E16" s="11">
        <v>34918</v>
      </c>
      <c r="F16" s="11">
        <v>89000</v>
      </c>
      <c r="G16" s="11">
        <v>245884</v>
      </c>
      <c r="H16" s="11">
        <v>56</v>
      </c>
      <c r="I16" s="11">
        <v>177</v>
      </c>
    </row>
    <row r="17" spans="1:9" ht="12.75" customHeight="1" x14ac:dyDescent="0.2">
      <c r="A17" s="41"/>
      <c r="B17" s="52"/>
      <c r="C17" s="52"/>
      <c r="D17" s="52"/>
      <c r="E17" s="52"/>
      <c r="F17" s="52"/>
      <c r="G17" s="52"/>
      <c r="H17" s="52"/>
      <c r="I17" s="52"/>
    </row>
    <row r="18" spans="1:9" ht="12.75" customHeight="1" x14ac:dyDescent="0.2">
      <c r="A18" s="41" t="s">
        <v>22</v>
      </c>
      <c r="B18" s="52">
        <v>117</v>
      </c>
      <c r="C18" s="52">
        <v>500</v>
      </c>
      <c r="D18" s="52">
        <v>1731</v>
      </c>
      <c r="E18" s="52">
        <v>33925</v>
      </c>
      <c r="F18" s="52">
        <v>41264</v>
      </c>
      <c r="G18" s="52">
        <v>87284</v>
      </c>
      <c r="H18" s="52">
        <v>67</v>
      </c>
      <c r="I18" s="52">
        <v>50</v>
      </c>
    </row>
    <row r="19" spans="1:9" ht="12.75" customHeight="1" x14ac:dyDescent="0.2">
      <c r="A19" s="41" t="s">
        <v>23</v>
      </c>
      <c r="B19" s="52">
        <v>15</v>
      </c>
      <c r="C19" s="52">
        <v>25</v>
      </c>
      <c r="D19" s="52">
        <v>112</v>
      </c>
      <c r="E19" s="52">
        <v>2320</v>
      </c>
      <c r="F19" s="52">
        <v>1497</v>
      </c>
      <c r="G19" s="52">
        <v>6670</v>
      </c>
      <c r="H19" s="52">
        <v>8</v>
      </c>
      <c r="I19" s="52">
        <v>7</v>
      </c>
    </row>
    <row r="20" spans="1:9" ht="12.75" customHeight="1" x14ac:dyDescent="0.2">
      <c r="A20" s="41" t="s">
        <v>24</v>
      </c>
      <c r="B20" s="52">
        <v>11</v>
      </c>
      <c r="C20" s="52">
        <v>28</v>
      </c>
      <c r="D20" s="52">
        <v>117</v>
      </c>
      <c r="E20" s="52">
        <v>2209</v>
      </c>
      <c r="F20" s="52">
        <v>766</v>
      </c>
      <c r="G20" s="52">
        <v>2441</v>
      </c>
      <c r="H20" s="52">
        <v>5</v>
      </c>
      <c r="I20" s="52">
        <v>6</v>
      </c>
    </row>
    <row r="21" spans="1:9" ht="12.75" customHeight="1" x14ac:dyDescent="0.2">
      <c r="A21" s="41" t="s">
        <v>25</v>
      </c>
      <c r="B21" s="52">
        <v>48</v>
      </c>
      <c r="C21" s="52">
        <v>67</v>
      </c>
      <c r="D21" s="52">
        <v>280</v>
      </c>
      <c r="E21" s="52">
        <v>5400</v>
      </c>
      <c r="F21" s="52">
        <v>4323</v>
      </c>
      <c r="G21" s="52">
        <v>12775</v>
      </c>
      <c r="H21" s="52">
        <v>19</v>
      </c>
      <c r="I21" s="52">
        <v>29</v>
      </c>
    </row>
    <row r="22" spans="1:9" ht="12.75" customHeight="1" x14ac:dyDescent="0.2">
      <c r="A22" s="41" t="s">
        <v>26</v>
      </c>
      <c r="B22" s="52">
        <v>52</v>
      </c>
      <c r="C22" s="52">
        <v>110</v>
      </c>
      <c r="D22" s="52">
        <v>384</v>
      </c>
      <c r="E22" s="52">
        <v>7800</v>
      </c>
      <c r="F22" s="52">
        <v>5451</v>
      </c>
      <c r="G22" s="52">
        <v>21947</v>
      </c>
      <c r="H22" s="52">
        <v>24</v>
      </c>
      <c r="I22" s="52">
        <v>28</v>
      </c>
    </row>
    <row r="23" spans="1:9" ht="12.75" customHeight="1" x14ac:dyDescent="0.2">
      <c r="A23" s="41" t="s">
        <v>27</v>
      </c>
      <c r="B23" s="52">
        <v>19</v>
      </c>
      <c r="C23" s="52">
        <v>44</v>
      </c>
      <c r="D23" s="52">
        <v>173</v>
      </c>
      <c r="E23" s="52">
        <v>3293</v>
      </c>
      <c r="F23" s="52">
        <v>1635</v>
      </c>
      <c r="G23" s="52">
        <v>6536</v>
      </c>
      <c r="H23" s="52">
        <v>10</v>
      </c>
      <c r="I23" s="52">
        <v>9</v>
      </c>
    </row>
    <row r="24" spans="1:9" ht="12.75" customHeight="1" x14ac:dyDescent="0.2">
      <c r="A24" s="41" t="s">
        <v>28</v>
      </c>
      <c r="B24" s="52">
        <v>73</v>
      </c>
      <c r="C24" s="52">
        <v>179</v>
      </c>
      <c r="D24" s="52">
        <v>644</v>
      </c>
      <c r="E24" s="52">
        <v>12561</v>
      </c>
      <c r="F24" s="52">
        <v>18519</v>
      </c>
      <c r="G24" s="52">
        <v>47685</v>
      </c>
      <c r="H24" s="52">
        <v>37</v>
      </c>
      <c r="I24" s="52">
        <v>36</v>
      </c>
    </row>
    <row r="25" spans="1:9" ht="12.75" customHeight="1" x14ac:dyDescent="0.2">
      <c r="A25" s="41" t="s">
        <v>29</v>
      </c>
      <c r="B25" s="52">
        <v>14</v>
      </c>
      <c r="C25" s="52">
        <v>23</v>
      </c>
      <c r="D25" s="52">
        <v>97</v>
      </c>
      <c r="E25" s="52">
        <v>1845</v>
      </c>
      <c r="F25" s="52">
        <v>24480</v>
      </c>
      <c r="G25" s="52">
        <v>6994</v>
      </c>
      <c r="H25" s="52">
        <v>7</v>
      </c>
      <c r="I25" s="52">
        <v>7</v>
      </c>
    </row>
    <row r="26" spans="1:9" ht="12.75" customHeight="1" x14ac:dyDescent="0.2">
      <c r="A26" s="41" t="s">
        <v>30</v>
      </c>
      <c r="B26" s="52">
        <v>9</v>
      </c>
      <c r="C26" s="52">
        <v>6</v>
      </c>
      <c r="D26" s="52">
        <v>33</v>
      </c>
      <c r="E26" s="52">
        <v>742</v>
      </c>
      <c r="F26" s="52">
        <v>-114</v>
      </c>
      <c r="G26" s="52">
        <v>1905</v>
      </c>
      <c r="H26" s="52">
        <v>1</v>
      </c>
      <c r="I26" s="52">
        <v>8</v>
      </c>
    </row>
    <row r="27" spans="1:9" ht="12.75" customHeight="1" x14ac:dyDescent="0.2">
      <c r="A27" s="41" t="s">
        <v>31</v>
      </c>
      <c r="B27" s="52">
        <v>17</v>
      </c>
      <c r="C27" s="52">
        <v>20</v>
      </c>
      <c r="D27" s="52">
        <v>71</v>
      </c>
      <c r="E27" s="52">
        <v>1376</v>
      </c>
      <c r="F27" s="52">
        <v>1183</v>
      </c>
      <c r="G27" s="52">
        <v>3500</v>
      </c>
      <c r="H27" s="52">
        <v>4</v>
      </c>
      <c r="I27" s="52">
        <v>13</v>
      </c>
    </row>
    <row r="28" spans="1:9" ht="12.75" customHeight="1" x14ac:dyDescent="0.2">
      <c r="A28" s="41" t="s">
        <v>32</v>
      </c>
      <c r="B28" s="52">
        <v>37</v>
      </c>
      <c r="C28" s="52">
        <v>218</v>
      </c>
      <c r="D28" s="52">
        <v>781</v>
      </c>
      <c r="E28" s="52">
        <v>14072</v>
      </c>
      <c r="F28" s="52">
        <v>6138</v>
      </c>
      <c r="G28" s="52">
        <v>19811</v>
      </c>
      <c r="H28" s="52">
        <v>29</v>
      </c>
      <c r="I28" s="52">
        <v>8</v>
      </c>
    </row>
    <row r="29" spans="1:9" ht="12.75" customHeight="1" x14ac:dyDescent="0.2">
      <c r="A29" s="41" t="s">
        <v>33</v>
      </c>
      <c r="B29" s="52">
        <v>41</v>
      </c>
      <c r="C29" s="52">
        <v>151</v>
      </c>
      <c r="D29" s="52">
        <v>547</v>
      </c>
      <c r="E29" s="52">
        <v>10583</v>
      </c>
      <c r="F29" s="52">
        <v>14189</v>
      </c>
      <c r="G29" s="52">
        <v>26613</v>
      </c>
      <c r="H29" s="52">
        <v>16</v>
      </c>
      <c r="I29" s="52">
        <v>25</v>
      </c>
    </row>
    <row r="30" spans="1:9" ht="12.75" customHeight="1" x14ac:dyDescent="0.2">
      <c r="A30" s="41" t="s">
        <v>34</v>
      </c>
      <c r="B30" s="52">
        <v>73</v>
      </c>
      <c r="C30" s="52">
        <v>199</v>
      </c>
      <c r="D30" s="52">
        <v>870</v>
      </c>
      <c r="E30" s="52">
        <v>15910</v>
      </c>
      <c r="F30" s="52">
        <v>1757</v>
      </c>
      <c r="G30" s="52">
        <v>22394</v>
      </c>
      <c r="H30" s="52">
        <v>70</v>
      </c>
      <c r="I30" s="52">
        <v>3</v>
      </c>
    </row>
    <row r="31" spans="1:9" ht="12.75" customHeight="1" x14ac:dyDescent="0.2">
      <c r="A31" s="41" t="s">
        <v>35</v>
      </c>
      <c r="B31" s="52">
        <v>27</v>
      </c>
      <c r="C31" s="52">
        <v>62</v>
      </c>
      <c r="D31" s="52">
        <v>190</v>
      </c>
      <c r="E31" s="52">
        <v>3886</v>
      </c>
      <c r="F31" s="52">
        <v>1042</v>
      </c>
      <c r="G31" s="52">
        <v>6477</v>
      </c>
      <c r="H31" s="52">
        <v>8</v>
      </c>
      <c r="I31" s="52">
        <v>19</v>
      </c>
    </row>
    <row r="32" spans="1:9" ht="12.75" customHeight="1" x14ac:dyDescent="0.2">
      <c r="A32" s="41" t="s">
        <v>36</v>
      </c>
      <c r="B32" s="52">
        <v>73</v>
      </c>
      <c r="C32" s="52">
        <v>166</v>
      </c>
      <c r="D32" s="52">
        <v>640</v>
      </c>
      <c r="E32" s="52">
        <v>12725</v>
      </c>
      <c r="F32" s="52">
        <v>14764</v>
      </c>
      <c r="G32" s="52">
        <v>37828</v>
      </c>
      <c r="H32" s="52">
        <v>43</v>
      </c>
      <c r="I32" s="52">
        <v>30</v>
      </c>
    </row>
    <row r="33" spans="1:9" ht="12.75" customHeight="1" x14ac:dyDescent="0.2">
      <c r="A33" s="41" t="s">
        <v>37</v>
      </c>
      <c r="B33" s="52">
        <v>20</v>
      </c>
      <c r="C33" s="52">
        <v>18</v>
      </c>
      <c r="D33" s="52">
        <v>50</v>
      </c>
      <c r="E33" s="52">
        <v>1114</v>
      </c>
      <c r="F33" s="52">
        <v>2998</v>
      </c>
      <c r="G33" s="52">
        <v>5204</v>
      </c>
      <c r="H33" s="52">
        <v>7</v>
      </c>
      <c r="I33" s="52">
        <v>13</v>
      </c>
    </row>
    <row r="34" spans="1:9" ht="12.75" customHeight="1" x14ac:dyDescent="0.2">
      <c r="A34" s="41" t="s">
        <v>38</v>
      </c>
      <c r="B34" s="52">
        <v>28</v>
      </c>
      <c r="C34" s="52">
        <v>32</v>
      </c>
      <c r="D34" s="52">
        <v>145</v>
      </c>
      <c r="E34" s="52">
        <v>2834</v>
      </c>
      <c r="F34" s="52">
        <v>1518</v>
      </c>
      <c r="G34" s="52">
        <v>6124</v>
      </c>
      <c r="H34" s="52">
        <v>9</v>
      </c>
      <c r="I34" s="52">
        <v>19</v>
      </c>
    </row>
    <row r="35" spans="1:9" ht="12.75" customHeight="1" x14ac:dyDescent="0.2">
      <c r="A35" s="41" t="s">
        <v>39</v>
      </c>
      <c r="B35" s="52">
        <v>51</v>
      </c>
      <c r="C35" s="52">
        <v>62</v>
      </c>
      <c r="D35" s="52">
        <v>238</v>
      </c>
      <c r="E35" s="52">
        <v>4970</v>
      </c>
      <c r="F35" s="52">
        <v>3457</v>
      </c>
      <c r="G35" s="52">
        <v>11185</v>
      </c>
      <c r="H35" s="52">
        <v>14</v>
      </c>
      <c r="I35" s="52">
        <v>37</v>
      </c>
    </row>
    <row r="36" spans="1:9" ht="12.75" customHeight="1" x14ac:dyDescent="0.2">
      <c r="A36" s="39" t="s">
        <v>40</v>
      </c>
      <c r="B36" s="11">
        <v>725</v>
      </c>
      <c r="C36" s="11">
        <v>1910</v>
      </c>
      <c r="D36" s="11">
        <v>7103</v>
      </c>
      <c r="E36" s="11">
        <v>137565</v>
      </c>
      <c r="F36" s="11">
        <v>144867</v>
      </c>
      <c r="G36" s="11">
        <v>333373</v>
      </c>
      <c r="H36" s="11">
        <v>378</v>
      </c>
      <c r="I36" s="11">
        <v>347</v>
      </c>
    </row>
    <row r="37" spans="1:9" ht="12.75" customHeight="1" x14ac:dyDescent="0.2">
      <c r="A37" s="41"/>
      <c r="B37" s="52"/>
      <c r="C37" s="52"/>
      <c r="D37" s="52"/>
      <c r="E37" s="52"/>
      <c r="F37" s="52"/>
      <c r="G37" s="52"/>
      <c r="H37" s="52"/>
      <c r="I37" s="52"/>
    </row>
    <row r="38" spans="1:9" ht="12.75" customHeight="1" x14ac:dyDescent="0.2">
      <c r="A38" s="39" t="s">
        <v>41</v>
      </c>
      <c r="B38" s="11">
        <v>958</v>
      </c>
      <c r="C38" s="11">
        <v>2402</v>
      </c>
      <c r="D38" s="11">
        <v>8798</v>
      </c>
      <c r="E38" s="11">
        <v>172483</v>
      </c>
      <c r="F38" s="11">
        <v>233867</v>
      </c>
      <c r="G38" s="11">
        <v>579257</v>
      </c>
      <c r="H38" s="11">
        <v>434</v>
      </c>
      <c r="I38" s="11">
        <v>524</v>
      </c>
    </row>
  </sheetData>
  <mergeCells count="7">
    <mergeCell ref="G7:G8"/>
    <mergeCell ref="H7:H8"/>
    <mergeCell ref="I7:I8"/>
    <mergeCell ref="A6:A9"/>
    <mergeCell ref="B7:B8"/>
    <mergeCell ref="C7:C8"/>
    <mergeCell ref="F7:F8"/>
  </mergeCells>
  <phoneticPr fontId="13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I42"/>
  <sheetViews>
    <sheetView zoomScaleNormal="100" workbookViewId="0">
      <selection activeCell="M28" sqref="M28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6" width="8.7109375" style="66" customWidth="1"/>
    <col min="7" max="7" width="8.855468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9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9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9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9" ht="13.35" customHeight="1" x14ac:dyDescent="0.2">
      <c r="A4" s="69" t="s">
        <v>138</v>
      </c>
      <c r="B4" s="68"/>
      <c r="C4" s="68"/>
      <c r="D4" s="68"/>
      <c r="E4" s="68"/>
      <c r="F4" s="68"/>
      <c r="G4" s="68"/>
      <c r="H4" s="68"/>
      <c r="I4" s="68"/>
    </row>
    <row r="5" spans="1:9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9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9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9" ht="24" customHeight="1" thickBot="1" x14ac:dyDescent="0.25">
      <c r="A8" s="107"/>
      <c r="B8" s="108"/>
      <c r="C8" s="108"/>
      <c r="D8" s="102" t="s">
        <v>107</v>
      </c>
      <c r="E8" s="102" t="s">
        <v>108</v>
      </c>
      <c r="F8" s="108"/>
      <c r="G8" s="110"/>
      <c r="H8" s="108"/>
      <c r="I8" s="105"/>
    </row>
    <row r="9" spans="1:9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118</v>
      </c>
      <c r="H9" s="75" t="s">
        <v>15</v>
      </c>
      <c r="I9" s="79"/>
    </row>
    <row r="10" spans="1:9" ht="3.95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9" ht="12" customHeight="1" x14ac:dyDescent="0.2">
      <c r="A11" s="82" t="s">
        <v>16</v>
      </c>
      <c r="B11" s="87">
        <v>33</v>
      </c>
      <c r="C11" s="87">
        <v>40</v>
      </c>
      <c r="D11" s="87">
        <v>101</v>
      </c>
      <c r="E11" s="97">
        <v>2475</v>
      </c>
      <c r="F11" s="97">
        <v>27560</v>
      </c>
      <c r="G11" s="97">
        <v>158337</v>
      </c>
      <c r="H11" s="87">
        <v>3</v>
      </c>
      <c r="I11" s="87">
        <v>30</v>
      </c>
    </row>
    <row r="12" spans="1:9" ht="12" customHeight="1" x14ac:dyDescent="0.2">
      <c r="A12" s="84" t="s">
        <v>17</v>
      </c>
      <c r="B12" s="87">
        <v>27</v>
      </c>
      <c r="C12" s="87">
        <v>49</v>
      </c>
      <c r="D12" s="87">
        <v>137</v>
      </c>
      <c r="E12" s="97">
        <v>4308</v>
      </c>
      <c r="F12" s="97">
        <v>3159</v>
      </c>
      <c r="G12" s="97">
        <v>38780</v>
      </c>
      <c r="H12" s="87">
        <v>11</v>
      </c>
      <c r="I12" s="87">
        <v>16</v>
      </c>
    </row>
    <row r="13" spans="1:9" ht="12" customHeight="1" x14ac:dyDescent="0.2">
      <c r="A13" s="84" t="s">
        <v>18</v>
      </c>
      <c r="B13" s="87">
        <v>45</v>
      </c>
      <c r="C13" s="87">
        <v>108</v>
      </c>
      <c r="D13" s="87">
        <v>347</v>
      </c>
      <c r="E13" s="97">
        <v>9871</v>
      </c>
      <c r="F13" s="97">
        <v>11257</v>
      </c>
      <c r="G13" s="97">
        <v>43370</v>
      </c>
      <c r="H13" s="87">
        <v>15</v>
      </c>
      <c r="I13" s="87">
        <v>30</v>
      </c>
    </row>
    <row r="14" spans="1:9" ht="12" customHeight="1" x14ac:dyDescent="0.2">
      <c r="A14" s="84" t="s">
        <v>19</v>
      </c>
      <c r="B14" s="87">
        <v>62</v>
      </c>
      <c r="C14" s="87">
        <v>48</v>
      </c>
      <c r="D14" s="87">
        <v>193</v>
      </c>
      <c r="E14" s="97">
        <v>4569</v>
      </c>
      <c r="F14" s="97">
        <v>9631</v>
      </c>
      <c r="G14" s="97">
        <v>30355</v>
      </c>
      <c r="H14" s="87">
        <v>9</v>
      </c>
      <c r="I14" s="87">
        <v>53</v>
      </c>
    </row>
    <row r="15" spans="1:9" ht="12" customHeight="1" x14ac:dyDescent="0.2">
      <c r="A15" s="84" t="s">
        <v>20</v>
      </c>
      <c r="B15" s="87">
        <v>23</v>
      </c>
      <c r="C15" s="87">
        <v>71</v>
      </c>
      <c r="D15" s="87">
        <v>160</v>
      </c>
      <c r="E15" s="97">
        <v>3398</v>
      </c>
      <c r="F15" s="97">
        <v>405</v>
      </c>
      <c r="G15" s="97">
        <v>13283</v>
      </c>
      <c r="H15" s="87">
        <v>1</v>
      </c>
      <c r="I15" s="87">
        <v>22</v>
      </c>
    </row>
    <row r="16" spans="1:9" ht="12" customHeight="1" x14ac:dyDescent="0.2">
      <c r="A16" s="85" t="s">
        <v>21</v>
      </c>
      <c r="B16" s="87">
        <v>190</v>
      </c>
      <c r="C16" s="87">
        <v>316</v>
      </c>
      <c r="D16" s="87">
        <v>938</v>
      </c>
      <c r="E16" s="97">
        <v>24621</v>
      </c>
      <c r="F16" s="97">
        <v>52012</v>
      </c>
      <c r="G16" s="97">
        <v>284125</v>
      </c>
      <c r="H16" s="87">
        <v>39</v>
      </c>
      <c r="I16" s="87">
        <v>151</v>
      </c>
    </row>
    <row r="17" spans="1:9" ht="3" customHeight="1" x14ac:dyDescent="0.2">
      <c r="A17" s="84"/>
      <c r="B17" s="87"/>
      <c r="C17" s="87"/>
      <c r="D17" s="87"/>
      <c r="E17" s="97"/>
      <c r="F17" s="97"/>
      <c r="G17" s="97"/>
      <c r="H17" s="87"/>
      <c r="I17" s="87"/>
    </row>
    <row r="18" spans="1:9" ht="12" customHeight="1" x14ac:dyDescent="0.2">
      <c r="A18" s="84" t="s">
        <v>22</v>
      </c>
      <c r="B18" s="87">
        <v>47</v>
      </c>
      <c r="C18" s="87">
        <v>34</v>
      </c>
      <c r="D18" s="87">
        <v>143</v>
      </c>
      <c r="E18" s="97">
        <v>3577</v>
      </c>
      <c r="F18" s="97">
        <v>34766</v>
      </c>
      <c r="G18" s="97">
        <v>108089</v>
      </c>
      <c r="H18" s="87">
        <v>16</v>
      </c>
      <c r="I18" s="87">
        <v>31</v>
      </c>
    </row>
    <row r="19" spans="1:9" ht="12" customHeight="1" x14ac:dyDescent="0.2">
      <c r="A19" s="84" t="s">
        <v>23</v>
      </c>
      <c r="B19" s="87">
        <v>7</v>
      </c>
      <c r="C19" s="87">
        <v>3</v>
      </c>
      <c r="D19" s="87">
        <v>16</v>
      </c>
      <c r="E19" s="97">
        <v>791</v>
      </c>
      <c r="F19" s="97">
        <v>81</v>
      </c>
      <c r="G19" s="97">
        <v>2550</v>
      </c>
      <c r="H19" s="87">
        <v>2</v>
      </c>
      <c r="I19" s="87">
        <v>5</v>
      </c>
    </row>
    <row r="20" spans="1:9" ht="12" customHeight="1" x14ac:dyDescent="0.2">
      <c r="A20" s="84" t="s">
        <v>24</v>
      </c>
      <c r="B20" s="87">
        <v>6</v>
      </c>
      <c r="C20" s="87">
        <v>4</v>
      </c>
      <c r="D20" s="87">
        <v>20</v>
      </c>
      <c r="E20" s="97">
        <v>475</v>
      </c>
      <c r="F20" s="97">
        <v>74</v>
      </c>
      <c r="G20" s="97">
        <v>1437</v>
      </c>
      <c r="H20" s="87">
        <v>2</v>
      </c>
      <c r="I20" s="87">
        <v>4</v>
      </c>
    </row>
    <row r="21" spans="1:9" ht="12" customHeight="1" x14ac:dyDescent="0.2">
      <c r="A21" s="84" t="s">
        <v>25</v>
      </c>
      <c r="B21" s="87">
        <v>23</v>
      </c>
      <c r="C21" s="87">
        <v>8</v>
      </c>
      <c r="D21" s="87">
        <v>23</v>
      </c>
      <c r="E21" s="97">
        <v>992</v>
      </c>
      <c r="F21" s="97">
        <v>990</v>
      </c>
      <c r="G21" s="97">
        <v>13825</v>
      </c>
      <c r="H21" s="87">
        <v>4</v>
      </c>
      <c r="I21" s="87">
        <v>19</v>
      </c>
    </row>
    <row r="22" spans="1:9" ht="12" customHeight="1" x14ac:dyDescent="0.2">
      <c r="A22" s="84" t="s">
        <v>26</v>
      </c>
      <c r="B22" s="87">
        <v>30</v>
      </c>
      <c r="C22" s="87">
        <v>103</v>
      </c>
      <c r="D22" s="87">
        <v>335</v>
      </c>
      <c r="E22" s="97">
        <v>10365</v>
      </c>
      <c r="F22" s="97">
        <v>9316</v>
      </c>
      <c r="G22" s="97">
        <v>36989</v>
      </c>
      <c r="H22" s="87">
        <v>12</v>
      </c>
      <c r="I22" s="87">
        <v>18</v>
      </c>
    </row>
    <row r="23" spans="1:9" ht="12" customHeight="1" x14ac:dyDescent="0.2">
      <c r="A23" s="84" t="s">
        <v>27</v>
      </c>
      <c r="B23" s="87">
        <v>9</v>
      </c>
      <c r="C23" s="87">
        <v>6</v>
      </c>
      <c r="D23" s="87">
        <v>25</v>
      </c>
      <c r="E23" s="97">
        <v>759</v>
      </c>
      <c r="F23" s="97">
        <v>460</v>
      </c>
      <c r="G23" s="97">
        <v>4042</v>
      </c>
      <c r="H23" s="87">
        <v>3</v>
      </c>
      <c r="I23" s="87">
        <v>6</v>
      </c>
    </row>
    <row r="24" spans="1:9" ht="12" customHeight="1" x14ac:dyDescent="0.2">
      <c r="A24" s="84" t="s">
        <v>28</v>
      </c>
      <c r="B24" s="87">
        <v>37</v>
      </c>
      <c r="C24" s="87">
        <v>45</v>
      </c>
      <c r="D24" s="87">
        <v>154</v>
      </c>
      <c r="E24" s="97">
        <v>4532</v>
      </c>
      <c r="F24" s="97">
        <v>19387</v>
      </c>
      <c r="G24" s="97">
        <v>53212</v>
      </c>
      <c r="H24" s="87">
        <v>14</v>
      </c>
      <c r="I24" s="87">
        <v>23</v>
      </c>
    </row>
    <row r="25" spans="1:9" ht="12" customHeight="1" x14ac:dyDescent="0.2">
      <c r="A25" s="84" t="s">
        <v>29</v>
      </c>
      <c r="B25" s="87">
        <v>17</v>
      </c>
      <c r="C25" s="87">
        <v>81</v>
      </c>
      <c r="D25" s="87">
        <v>249</v>
      </c>
      <c r="E25" s="97">
        <v>5929</v>
      </c>
      <c r="F25" s="97">
        <v>1862</v>
      </c>
      <c r="G25" s="97">
        <v>19561</v>
      </c>
      <c r="H25" s="87">
        <v>7</v>
      </c>
      <c r="I25" s="87">
        <v>10</v>
      </c>
    </row>
    <row r="26" spans="1:9" ht="12" customHeight="1" x14ac:dyDescent="0.2">
      <c r="A26" s="84" t="s">
        <v>30</v>
      </c>
      <c r="B26" s="87">
        <v>7</v>
      </c>
      <c r="C26" s="87">
        <v>3</v>
      </c>
      <c r="D26" s="87">
        <v>20</v>
      </c>
      <c r="E26" s="97">
        <v>560</v>
      </c>
      <c r="F26" s="97">
        <v>466</v>
      </c>
      <c r="G26" s="97">
        <v>2551</v>
      </c>
      <c r="H26" s="87">
        <v>2</v>
      </c>
      <c r="I26" s="87">
        <v>5</v>
      </c>
    </row>
    <row r="27" spans="1:9" ht="12" customHeight="1" x14ac:dyDescent="0.2">
      <c r="A27" s="84" t="s">
        <v>31</v>
      </c>
      <c r="B27" s="87">
        <v>3</v>
      </c>
      <c r="C27" s="87">
        <v>3</v>
      </c>
      <c r="D27" s="87">
        <v>11</v>
      </c>
      <c r="E27" s="97">
        <v>304</v>
      </c>
      <c r="F27" s="97">
        <v>52</v>
      </c>
      <c r="G27" s="97">
        <v>2509</v>
      </c>
      <c r="H27" s="87">
        <v>1</v>
      </c>
      <c r="I27" s="87">
        <v>2</v>
      </c>
    </row>
    <row r="28" spans="1:9" ht="12" customHeight="1" x14ac:dyDescent="0.2">
      <c r="A28" s="84" t="s">
        <v>32</v>
      </c>
      <c r="B28" s="87">
        <v>13</v>
      </c>
      <c r="C28" s="87">
        <v>42</v>
      </c>
      <c r="D28" s="87">
        <v>112</v>
      </c>
      <c r="E28" s="97">
        <v>3287</v>
      </c>
      <c r="F28" s="97">
        <v>514</v>
      </c>
      <c r="G28" s="97">
        <v>8474</v>
      </c>
      <c r="H28" s="87">
        <v>4</v>
      </c>
      <c r="I28" s="87">
        <v>9</v>
      </c>
    </row>
    <row r="29" spans="1:9" ht="12" customHeight="1" x14ac:dyDescent="0.2">
      <c r="A29" s="84" t="s">
        <v>33</v>
      </c>
      <c r="B29" s="87">
        <v>18</v>
      </c>
      <c r="C29" s="87">
        <v>22</v>
      </c>
      <c r="D29" s="87">
        <v>109</v>
      </c>
      <c r="E29" s="97">
        <v>3184</v>
      </c>
      <c r="F29" s="97">
        <v>1049</v>
      </c>
      <c r="G29" s="97">
        <v>6919</v>
      </c>
      <c r="H29" s="87">
        <v>9</v>
      </c>
      <c r="I29" s="87">
        <v>9</v>
      </c>
    </row>
    <row r="30" spans="1:9" ht="12" customHeight="1" x14ac:dyDescent="0.2">
      <c r="A30" s="84" t="s">
        <v>34</v>
      </c>
      <c r="B30" s="87">
        <v>37</v>
      </c>
      <c r="C30" s="87">
        <v>71</v>
      </c>
      <c r="D30" s="87">
        <v>328</v>
      </c>
      <c r="E30" s="97">
        <v>7564</v>
      </c>
      <c r="F30" s="97">
        <v>4112</v>
      </c>
      <c r="G30" s="97">
        <v>17878</v>
      </c>
      <c r="H30" s="87">
        <v>36</v>
      </c>
      <c r="I30" s="87">
        <v>1</v>
      </c>
    </row>
    <row r="31" spans="1:9" ht="12" customHeight="1" x14ac:dyDescent="0.2">
      <c r="A31" s="84" t="s">
        <v>35</v>
      </c>
      <c r="B31" s="87">
        <v>23</v>
      </c>
      <c r="C31" s="87">
        <v>21</v>
      </c>
      <c r="D31" s="87">
        <v>75</v>
      </c>
      <c r="E31" s="97">
        <v>2093</v>
      </c>
      <c r="F31" s="97">
        <v>2522</v>
      </c>
      <c r="G31" s="97">
        <v>27634</v>
      </c>
      <c r="H31" s="87">
        <v>5</v>
      </c>
      <c r="I31" s="87">
        <v>18</v>
      </c>
    </row>
    <row r="32" spans="1:9" ht="12" customHeight="1" x14ac:dyDescent="0.2">
      <c r="A32" s="84" t="s">
        <v>36</v>
      </c>
      <c r="B32" s="87">
        <v>54</v>
      </c>
      <c r="C32" s="87">
        <v>65</v>
      </c>
      <c r="D32" s="87">
        <v>252</v>
      </c>
      <c r="E32" s="97">
        <v>6724</v>
      </c>
      <c r="F32" s="97">
        <v>12748</v>
      </c>
      <c r="G32" s="97">
        <v>67759</v>
      </c>
      <c r="H32" s="87">
        <v>18</v>
      </c>
      <c r="I32" s="87">
        <v>36</v>
      </c>
    </row>
    <row r="33" spans="1:9" ht="12" customHeight="1" x14ac:dyDescent="0.2">
      <c r="A33" s="84" t="s">
        <v>37</v>
      </c>
      <c r="B33" s="87">
        <v>8</v>
      </c>
      <c r="C33" s="87">
        <v>14</v>
      </c>
      <c r="D33" s="87">
        <v>38</v>
      </c>
      <c r="E33" s="97">
        <v>1266</v>
      </c>
      <c r="F33" s="97">
        <v>2396</v>
      </c>
      <c r="G33" s="97">
        <v>8576</v>
      </c>
      <c r="H33" s="87">
        <v>3</v>
      </c>
      <c r="I33" s="87">
        <v>5</v>
      </c>
    </row>
    <row r="34" spans="1:9" ht="12" customHeight="1" x14ac:dyDescent="0.2">
      <c r="A34" s="84" t="s">
        <v>38</v>
      </c>
      <c r="B34" s="87">
        <v>39</v>
      </c>
      <c r="C34" s="87">
        <v>89</v>
      </c>
      <c r="D34" s="87">
        <v>358</v>
      </c>
      <c r="E34" s="97">
        <v>8685</v>
      </c>
      <c r="F34" s="97">
        <v>15935</v>
      </c>
      <c r="G34" s="97">
        <v>55828</v>
      </c>
      <c r="H34" s="87">
        <v>14</v>
      </c>
      <c r="I34" s="87">
        <v>25</v>
      </c>
    </row>
    <row r="35" spans="1:9" ht="12" customHeight="1" x14ac:dyDescent="0.2">
      <c r="A35" s="84" t="s">
        <v>39</v>
      </c>
      <c r="B35" s="87">
        <v>35</v>
      </c>
      <c r="C35" s="87">
        <v>84</v>
      </c>
      <c r="D35" s="87">
        <v>258</v>
      </c>
      <c r="E35" s="97">
        <v>7173</v>
      </c>
      <c r="F35" s="97">
        <v>3476</v>
      </c>
      <c r="G35" s="97">
        <v>22819</v>
      </c>
      <c r="H35" s="87">
        <v>13</v>
      </c>
      <c r="I35" s="87">
        <v>22</v>
      </c>
    </row>
    <row r="36" spans="1:9" ht="12" customHeight="1" x14ac:dyDescent="0.2">
      <c r="A36" s="85" t="s">
        <v>40</v>
      </c>
      <c r="B36" s="87">
        <v>413</v>
      </c>
      <c r="C36" s="87">
        <v>698</v>
      </c>
      <c r="D36" s="87">
        <v>2526</v>
      </c>
      <c r="E36" s="97">
        <v>68260</v>
      </c>
      <c r="F36" s="97">
        <v>110206</v>
      </c>
      <c r="G36" s="97">
        <v>460652</v>
      </c>
      <c r="H36" s="87">
        <v>165</v>
      </c>
      <c r="I36" s="87">
        <v>248</v>
      </c>
    </row>
    <row r="37" spans="1:9" ht="3" customHeight="1" x14ac:dyDescent="0.2">
      <c r="A37" s="84"/>
      <c r="B37" s="87"/>
      <c r="C37" s="87"/>
      <c r="D37" s="87"/>
      <c r="E37" s="97"/>
      <c r="F37" s="97"/>
      <c r="G37" s="97"/>
      <c r="H37" s="87"/>
      <c r="I37" s="87"/>
    </row>
    <row r="38" spans="1:9" ht="12" customHeight="1" x14ac:dyDescent="0.2">
      <c r="A38" s="85" t="s">
        <v>41</v>
      </c>
      <c r="B38" s="88">
        <v>603</v>
      </c>
      <c r="C38" s="88">
        <v>1014</v>
      </c>
      <c r="D38" s="88">
        <v>3464</v>
      </c>
      <c r="E38" s="98">
        <v>92881</v>
      </c>
      <c r="F38" s="98">
        <v>162218</v>
      </c>
      <c r="G38" s="98">
        <v>744777</v>
      </c>
      <c r="H38" s="88">
        <v>204</v>
      </c>
      <c r="I38" s="88">
        <v>399</v>
      </c>
    </row>
    <row r="39" spans="1:9" s="90" customFormat="1" ht="6" customHeight="1" x14ac:dyDescent="0.2">
      <c r="A39" s="89" t="s">
        <v>116</v>
      </c>
    </row>
    <row r="40" spans="1:9" ht="12.75" customHeight="1" x14ac:dyDescent="0.2">
      <c r="A40" s="91" t="s">
        <v>114</v>
      </c>
    </row>
    <row r="42" spans="1:9" ht="12.75" customHeight="1" x14ac:dyDescent="0.2">
      <c r="B42" s="87"/>
      <c r="C42" s="87"/>
      <c r="D42" s="87"/>
      <c r="E42" s="87"/>
      <c r="F42" s="87"/>
      <c r="G42" s="87"/>
      <c r="H42" s="87"/>
      <c r="I42" s="87"/>
    </row>
  </sheetData>
  <mergeCells count="7">
    <mergeCell ref="I7:I8"/>
    <mergeCell ref="A6:A9"/>
    <mergeCell ref="B7:B8"/>
    <mergeCell ref="C7:C8"/>
    <mergeCell ref="F7:F8"/>
    <mergeCell ref="G7:G8"/>
    <mergeCell ref="H7:H8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3"/>
  <dimension ref="A1:I38"/>
  <sheetViews>
    <sheetView workbookViewId="0">
      <selection activeCell="C11" sqref="C11:C38"/>
    </sheetView>
  </sheetViews>
  <sheetFormatPr baseColWidth="10" defaultColWidth="12.140625" defaultRowHeight="12.75" customHeight="1" x14ac:dyDescent="0.2"/>
  <cols>
    <col min="1" max="1" width="15" style="1" customWidth="1"/>
    <col min="2" max="8" width="9.28515625" style="1" customWidth="1"/>
    <col min="9" max="9" width="11.85546875" style="1" customWidth="1"/>
    <col min="10" max="16384" width="12.140625" style="1"/>
  </cols>
  <sheetData>
    <row r="1" spans="1:9" ht="12.75" customHeight="1" x14ac:dyDescent="0.2">
      <c r="A1" s="131" t="s">
        <v>54</v>
      </c>
      <c r="B1" s="131"/>
      <c r="C1" s="131"/>
      <c r="D1" s="131"/>
      <c r="E1" s="131"/>
      <c r="F1" s="131"/>
      <c r="G1" s="131"/>
      <c r="H1" s="131"/>
      <c r="I1" s="131"/>
    </row>
    <row r="2" spans="1:9" ht="12.75" customHeight="1" x14ac:dyDescent="0.2">
      <c r="A2" s="132"/>
      <c r="B2" s="132"/>
      <c r="C2" s="132"/>
      <c r="D2" s="132"/>
      <c r="E2" s="132"/>
      <c r="F2" s="132"/>
      <c r="G2" s="132"/>
      <c r="H2" s="132"/>
      <c r="I2" s="132"/>
    </row>
    <row r="3" spans="1:9" ht="12.75" customHeight="1" x14ac:dyDescent="0.2">
      <c r="A3" s="133" t="s">
        <v>43</v>
      </c>
      <c r="B3" s="133"/>
      <c r="C3" s="133"/>
      <c r="D3" s="133"/>
      <c r="E3" s="133"/>
      <c r="F3" s="133"/>
      <c r="G3" s="133"/>
      <c r="H3" s="133"/>
      <c r="I3" s="133"/>
    </row>
    <row r="4" spans="1:9" ht="12.75" customHeight="1" x14ac:dyDescent="0.2">
      <c r="A4" s="134" t="s">
        <v>50</v>
      </c>
      <c r="B4" s="134"/>
      <c r="C4" s="134"/>
      <c r="D4" s="134"/>
      <c r="E4" s="134"/>
      <c r="F4" s="134"/>
      <c r="G4" s="134"/>
      <c r="H4" s="134"/>
      <c r="I4" s="134"/>
    </row>
    <row r="5" spans="1:9" ht="12.75" customHeight="1" x14ac:dyDescent="0.2">
      <c r="A5" s="2"/>
      <c r="B5" s="2"/>
      <c r="C5" s="2"/>
      <c r="D5" s="2"/>
      <c r="E5" s="2"/>
      <c r="F5" s="2"/>
      <c r="G5" s="2"/>
    </row>
    <row r="6" spans="1:9" ht="12.75" customHeight="1" x14ac:dyDescent="0.2">
      <c r="A6" s="128" t="s">
        <v>9</v>
      </c>
      <c r="B6" s="42" t="s">
        <v>6</v>
      </c>
      <c r="C6" s="42"/>
      <c r="D6" s="42"/>
      <c r="E6" s="42"/>
      <c r="F6" s="42"/>
      <c r="G6" s="42"/>
      <c r="H6" s="42" t="s">
        <v>7</v>
      </c>
      <c r="I6" s="43"/>
    </row>
    <row r="7" spans="1:9" ht="12.75" customHeight="1" x14ac:dyDescent="0.2">
      <c r="A7" s="129"/>
      <c r="B7" s="125" t="s">
        <v>10</v>
      </c>
      <c r="C7" s="125" t="s">
        <v>11</v>
      </c>
      <c r="D7" s="42" t="s">
        <v>8</v>
      </c>
      <c r="E7" s="42"/>
      <c r="F7" s="125" t="s">
        <v>14</v>
      </c>
      <c r="G7" s="123" t="s">
        <v>55</v>
      </c>
      <c r="H7" s="124" t="s">
        <v>56</v>
      </c>
      <c r="I7" s="126" t="s">
        <v>57</v>
      </c>
    </row>
    <row r="8" spans="1:9" ht="25.5" customHeight="1" x14ac:dyDescent="0.2">
      <c r="A8" s="129"/>
      <c r="B8" s="125"/>
      <c r="C8" s="125"/>
      <c r="D8" s="44" t="s">
        <v>12</v>
      </c>
      <c r="E8" s="44" t="s">
        <v>13</v>
      </c>
      <c r="F8" s="125"/>
      <c r="G8" s="124"/>
      <c r="H8" s="125"/>
      <c r="I8" s="127"/>
    </row>
    <row r="9" spans="1:9" ht="12.75" customHeight="1" x14ac:dyDescent="0.2">
      <c r="A9" s="130"/>
      <c r="B9" s="45" t="s">
        <v>15</v>
      </c>
      <c r="C9" s="46"/>
      <c r="D9" s="46"/>
      <c r="E9" s="47" t="s">
        <v>72</v>
      </c>
      <c r="F9" s="46"/>
      <c r="G9" s="48" t="s">
        <v>58</v>
      </c>
      <c r="H9" s="45" t="s">
        <v>15</v>
      </c>
      <c r="I9" s="49"/>
    </row>
    <row r="10" spans="1:9" ht="12.75" customHeight="1" x14ac:dyDescent="0.2">
      <c r="A10" s="50"/>
      <c r="B10" s="51"/>
      <c r="C10" s="51"/>
      <c r="D10" s="51"/>
      <c r="E10" s="51"/>
      <c r="F10" s="51"/>
      <c r="G10" s="52"/>
      <c r="H10" s="52"/>
      <c r="I10" s="52"/>
    </row>
    <row r="11" spans="1:9" ht="12.75" customHeight="1" x14ac:dyDescent="0.2">
      <c r="A11" s="53" t="s">
        <v>16</v>
      </c>
      <c r="B11" s="52">
        <v>30</v>
      </c>
      <c r="C11" s="52">
        <v>60</v>
      </c>
      <c r="D11" s="52">
        <v>151</v>
      </c>
      <c r="E11" s="52">
        <v>2545</v>
      </c>
      <c r="F11" s="52">
        <v>28664</v>
      </c>
      <c r="G11" s="52">
        <v>92878</v>
      </c>
      <c r="H11" s="52">
        <v>8</v>
      </c>
      <c r="I11" s="52">
        <v>22</v>
      </c>
    </row>
    <row r="12" spans="1:9" ht="12.75" customHeight="1" x14ac:dyDescent="0.2">
      <c r="A12" s="41" t="s">
        <v>17</v>
      </c>
      <c r="B12" s="52">
        <v>24</v>
      </c>
      <c r="C12" s="52">
        <v>139</v>
      </c>
      <c r="D12" s="52">
        <v>295</v>
      </c>
      <c r="E12" s="52">
        <v>7972</v>
      </c>
      <c r="F12" s="52">
        <v>14206</v>
      </c>
      <c r="G12" s="52">
        <v>35917</v>
      </c>
      <c r="H12" s="52">
        <v>11</v>
      </c>
      <c r="I12" s="52">
        <v>13</v>
      </c>
    </row>
    <row r="13" spans="1:9" ht="12.75" customHeight="1" x14ac:dyDescent="0.2">
      <c r="A13" s="41" t="s">
        <v>18</v>
      </c>
      <c r="B13" s="52">
        <v>40</v>
      </c>
      <c r="C13" s="52">
        <v>54</v>
      </c>
      <c r="D13" s="52">
        <v>217</v>
      </c>
      <c r="E13" s="52">
        <v>3893</v>
      </c>
      <c r="F13" s="52">
        <v>6669</v>
      </c>
      <c r="G13" s="52">
        <v>19090</v>
      </c>
      <c r="H13" s="52">
        <v>5</v>
      </c>
      <c r="I13" s="52">
        <v>35</v>
      </c>
    </row>
    <row r="14" spans="1:9" ht="12.75" customHeight="1" x14ac:dyDescent="0.2">
      <c r="A14" s="41" t="s">
        <v>19</v>
      </c>
      <c r="B14" s="52">
        <v>59</v>
      </c>
      <c r="C14" s="52">
        <v>184</v>
      </c>
      <c r="D14" s="52">
        <v>608</v>
      </c>
      <c r="E14" s="52">
        <v>11552</v>
      </c>
      <c r="F14" s="52">
        <v>1908</v>
      </c>
      <c r="G14" s="52">
        <v>18483</v>
      </c>
      <c r="H14" s="52">
        <v>18</v>
      </c>
      <c r="I14" s="52">
        <v>41</v>
      </c>
    </row>
    <row r="15" spans="1:9" ht="12.75" customHeight="1" x14ac:dyDescent="0.2">
      <c r="A15" s="41" t="s">
        <v>20</v>
      </c>
      <c r="B15" s="52">
        <v>41</v>
      </c>
      <c r="C15" s="52">
        <v>77</v>
      </c>
      <c r="D15" s="52">
        <v>248</v>
      </c>
      <c r="E15" s="52">
        <v>5709</v>
      </c>
      <c r="F15" s="52">
        <v>603</v>
      </c>
      <c r="G15" s="52">
        <v>10706</v>
      </c>
      <c r="H15" s="52">
        <v>6</v>
      </c>
      <c r="I15" s="52">
        <v>35</v>
      </c>
    </row>
    <row r="16" spans="1:9" ht="12.75" customHeight="1" x14ac:dyDescent="0.2">
      <c r="A16" s="39" t="s">
        <v>21</v>
      </c>
      <c r="B16" s="11">
        <v>194</v>
      </c>
      <c r="C16" s="11">
        <v>514</v>
      </c>
      <c r="D16" s="11">
        <v>1519</v>
      </c>
      <c r="E16" s="11">
        <v>31671</v>
      </c>
      <c r="F16" s="11">
        <v>52050</v>
      </c>
      <c r="G16" s="11">
        <v>177074</v>
      </c>
      <c r="H16" s="11">
        <v>48</v>
      </c>
      <c r="I16" s="11">
        <v>146</v>
      </c>
    </row>
    <row r="17" spans="1:9" ht="12.75" customHeight="1" x14ac:dyDescent="0.2">
      <c r="A17" s="41"/>
      <c r="B17" s="52"/>
      <c r="C17" s="52"/>
      <c r="D17" s="52"/>
      <c r="E17" s="52"/>
      <c r="F17" s="52"/>
      <c r="G17" s="52"/>
      <c r="H17" s="52"/>
      <c r="I17" s="52"/>
    </row>
    <row r="18" spans="1:9" ht="12.75" customHeight="1" x14ac:dyDescent="0.2">
      <c r="A18" s="41" t="s">
        <v>22</v>
      </c>
      <c r="B18" s="52">
        <v>77</v>
      </c>
      <c r="C18" s="52">
        <v>330</v>
      </c>
      <c r="D18" s="52">
        <v>1218</v>
      </c>
      <c r="E18" s="52">
        <v>22827</v>
      </c>
      <c r="F18" s="52">
        <v>17469</v>
      </c>
      <c r="G18" s="52">
        <v>39313</v>
      </c>
      <c r="H18" s="52">
        <v>50</v>
      </c>
      <c r="I18" s="52">
        <v>27</v>
      </c>
    </row>
    <row r="19" spans="1:9" ht="12.75" customHeight="1" x14ac:dyDescent="0.2">
      <c r="A19" s="41" t="s">
        <v>23</v>
      </c>
      <c r="B19" s="52">
        <v>11</v>
      </c>
      <c r="C19" s="52">
        <v>13</v>
      </c>
      <c r="D19" s="52">
        <v>65</v>
      </c>
      <c r="E19" s="52">
        <v>1601</v>
      </c>
      <c r="F19" s="52">
        <v>443</v>
      </c>
      <c r="G19" s="52">
        <v>2984</v>
      </c>
      <c r="H19" s="52">
        <v>3</v>
      </c>
      <c r="I19" s="52">
        <v>8</v>
      </c>
    </row>
    <row r="20" spans="1:9" ht="12.75" customHeight="1" x14ac:dyDescent="0.2">
      <c r="A20" s="41" t="s">
        <v>24</v>
      </c>
      <c r="B20" s="52">
        <v>8</v>
      </c>
      <c r="C20" s="52">
        <v>13</v>
      </c>
      <c r="D20" s="52">
        <v>53</v>
      </c>
      <c r="E20" s="52">
        <v>1224</v>
      </c>
      <c r="F20" s="52">
        <v>11072</v>
      </c>
      <c r="G20" s="52">
        <v>13947</v>
      </c>
      <c r="H20" s="52">
        <v>5</v>
      </c>
      <c r="I20" s="52">
        <v>3</v>
      </c>
    </row>
    <row r="21" spans="1:9" ht="12.75" customHeight="1" x14ac:dyDescent="0.2">
      <c r="A21" s="41" t="s">
        <v>25</v>
      </c>
      <c r="B21" s="52">
        <v>25</v>
      </c>
      <c r="C21" s="52">
        <v>137</v>
      </c>
      <c r="D21" s="52">
        <v>477</v>
      </c>
      <c r="E21" s="52">
        <v>10284</v>
      </c>
      <c r="F21" s="52">
        <v>4497</v>
      </c>
      <c r="G21" s="52">
        <v>14869</v>
      </c>
      <c r="H21" s="52">
        <v>14</v>
      </c>
      <c r="I21" s="52">
        <v>11</v>
      </c>
    </row>
    <row r="22" spans="1:9" ht="12.75" customHeight="1" x14ac:dyDescent="0.2">
      <c r="A22" s="41" t="s">
        <v>26</v>
      </c>
      <c r="B22" s="52">
        <v>62</v>
      </c>
      <c r="C22" s="52">
        <v>64</v>
      </c>
      <c r="D22" s="52">
        <v>294</v>
      </c>
      <c r="E22" s="52">
        <v>6798</v>
      </c>
      <c r="F22" s="52">
        <v>16955</v>
      </c>
      <c r="G22" s="52">
        <v>38731</v>
      </c>
      <c r="H22" s="52">
        <v>28</v>
      </c>
      <c r="I22" s="52">
        <v>34</v>
      </c>
    </row>
    <row r="23" spans="1:9" ht="12.75" customHeight="1" x14ac:dyDescent="0.2">
      <c r="A23" s="41" t="s">
        <v>27</v>
      </c>
      <c r="B23" s="52">
        <v>17</v>
      </c>
      <c r="C23" s="52">
        <v>27</v>
      </c>
      <c r="D23" s="52">
        <v>96</v>
      </c>
      <c r="E23" s="52">
        <v>2016</v>
      </c>
      <c r="F23" s="52">
        <v>8942</v>
      </c>
      <c r="G23" s="52">
        <v>11538</v>
      </c>
      <c r="H23" s="52">
        <v>9</v>
      </c>
      <c r="I23" s="52">
        <v>8</v>
      </c>
    </row>
    <row r="24" spans="1:9" ht="12.75" customHeight="1" x14ac:dyDescent="0.2">
      <c r="A24" s="41" t="s">
        <v>28</v>
      </c>
      <c r="B24" s="52">
        <v>49</v>
      </c>
      <c r="C24" s="52">
        <v>142</v>
      </c>
      <c r="D24" s="52">
        <v>477</v>
      </c>
      <c r="E24" s="52">
        <v>9671</v>
      </c>
      <c r="F24" s="52">
        <v>57622</v>
      </c>
      <c r="G24" s="52">
        <v>68661</v>
      </c>
      <c r="H24" s="52">
        <v>25</v>
      </c>
      <c r="I24" s="52">
        <v>24</v>
      </c>
    </row>
    <row r="25" spans="1:9" ht="12.75" customHeight="1" x14ac:dyDescent="0.2">
      <c r="A25" s="41" t="s">
        <v>29</v>
      </c>
      <c r="B25" s="52">
        <v>33</v>
      </c>
      <c r="C25" s="52">
        <v>104</v>
      </c>
      <c r="D25" s="52">
        <v>367</v>
      </c>
      <c r="E25" s="52">
        <v>7308</v>
      </c>
      <c r="F25" s="52">
        <v>2594</v>
      </c>
      <c r="G25" s="52">
        <v>10137</v>
      </c>
      <c r="H25" s="52">
        <v>18</v>
      </c>
      <c r="I25" s="52">
        <v>15</v>
      </c>
    </row>
    <row r="26" spans="1:9" ht="12.75" customHeight="1" x14ac:dyDescent="0.2">
      <c r="A26" s="41" t="s">
        <v>30</v>
      </c>
      <c r="B26" s="52">
        <v>8</v>
      </c>
      <c r="C26" s="52">
        <v>3</v>
      </c>
      <c r="D26" s="52">
        <v>15</v>
      </c>
      <c r="E26" s="52">
        <v>417</v>
      </c>
      <c r="F26" s="52">
        <v>4589</v>
      </c>
      <c r="G26" s="52">
        <v>4603</v>
      </c>
      <c r="H26" s="52">
        <v>7</v>
      </c>
      <c r="I26" s="52">
        <v>1</v>
      </c>
    </row>
    <row r="27" spans="1:9" ht="12.75" customHeight="1" x14ac:dyDescent="0.2">
      <c r="A27" s="41" t="s">
        <v>31</v>
      </c>
      <c r="B27" s="52">
        <v>18</v>
      </c>
      <c r="C27" s="52">
        <v>30</v>
      </c>
      <c r="D27" s="52">
        <v>90</v>
      </c>
      <c r="E27" s="52">
        <v>1793</v>
      </c>
      <c r="F27" s="52">
        <v>7904</v>
      </c>
      <c r="G27" s="52">
        <v>23769</v>
      </c>
      <c r="H27" s="52">
        <v>6</v>
      </c>
      <c r="I27" s="52">
        <v>12</v>
      </c>
    </row>
    <row r="28" spans="1:9" ht="12.75" customHeight="1" x14ac:dyDescent="0.2">
      <c r="A28" s="41" t="s">
        <v>32</v>
      </c>
      <c r="B28" s="52">
        <v>80</v>
      </c>
      <c r="C28" s="52">
        <v>114</v>
      </c>
      <c r="D28" s="52">
        <v>614</v>
      </c>
      <c r="E28" s="52">
        <v>11560</v>
      </c>
      <c r="F28" s="52">
        <v>16357</v>
      </c>
      <c r="G28" s="52">
        <v>36093</v>
      </c>
      <c r="H28" s="52">
        <v>68</v>
      </c>
      <c r="I28" s="52">
        <v>12</v>
      </c>
    </row>
    <row r="29" spans="1:9" ht="12.75" customHeight="1" x14ac:dyDescent="0.2">
      <c r="A29" s="41" t="s">
        <v>33</v>
      </c>
      <c r="B29" s="52">
        <v>46</v>
      </c>
      <c r="C29" s="52">
        <v>97</v>
      </c>
      <c r="D29" s="52">
        <v>349</v>
      </c>
      <c r="E29" s="52">
        <v>7535</v>
      </c>
      <c r="F29" s="52">
        <v>6081</v>
      </c>
      <c r="G29" s="52">
        <v>15955</v>
      </c>
      <c r="H29" s="52">
        <v>27</v>
      </c>
      <c r="I29" s="52">
        <v>19</v>
      </c>
    </row>
    <row r="30" spans="1:9" ht="12.75" customHeight="1" x14ac:dyDescent="0.2">
      <c r="A30" s="41" t="s">
        <v>34</v>
      </c>
      <c r="B30" s="52">
        <v>10</v>
      </c>
      <c r="C30" s="52">
        <v>27</v>
      </c>
      <c r="D30" s="52">
        <v>80</v>
      </c>
      <c r="E30" s="52">
        <v>1633</v>
      </c>
      <c r="F30" s="52">
        <v>275</v>
      </c>
      <c r="G30" s="52">
        <v>2567</v>
      </c>
      <c r="H30" s="52">
        <v>3</v>
      </c>
      <c r="I30" s="52">
        <v>7</v>
      </c>
    </row>
    <row r="31" spans="1:9" ht="12.75" customHeight="1" x14ac:dyDescent="0.2">
      <c r="A31" s="41" t="s">
        <v>35</v>
      </c>
      <c r="B31" s="52">
        <v>35</v>
      </c>
      <c r="C31" s="52">
        <v>61</v>
      </c>
      <c r="D31" s="52">
        <v>189</v>
      </c>
      <c r="E31" s="52">
        <v>3785</v>
      </c>
      <c r="F31" s="52">
        <v>3713</v>
      </c>
      <c r="G31" s="52">
        <v>10876</v>
      </c>
      <c r="H31" s="52">
        <v>13</v>
      </c>
      <c r="I31" s="52">
        <v>22</v>
      </c>
    </row>
    <row r="32" spans="1:9" ht="12.75" customHeight="1" x14ac:dyDescent="0.2">
      <c r="A32" s="41" t="s">
        <v>36</v>
      </c>
      <c r="B32" s="52">
        <v>71</v>
      </c>
      <c r="C32" s="52">
        <v>304</v>
      </c>
      <c r="D32" s="52">
        <v>917</v>
      </c>
      <c r="E32" s="52">
        <v>17612</v>
      </c>
      <c r="F32" s="52">
        <v>49341</v>
      </c>
      <c r="G32" s="52">
        <v>83411</v>
      </c>
      <c r="H32" s="52">
        <v>42</v>
      </c>
      <c r="I32" s="52">
        <v>29</v>
      </c>
    </row>
    <row r="33" spans="1:9" ht="12.75" customHeight="1" x14ac:dyDescent="0.2">
      <c r="A33" s="41" t="s">
        <v>37</v>
      </c>
      <c r="B33" s="52">
        <v>13</v>
      </c>
      <c r="C33" s="52">
        <v>5</v>
      </c>
      <c r="D33" s="52">
        <v>20</v>
      </c>
      <c r="E33" s="52">
        <v>321</v>
      </c>
      <c r="F33" s="52">
        <v>2474</v>
      </c>
      <c r="G33" s="52">
        <v>2316</v>
      </c>
      <c r="H33" s="52">
        <v>2</v>
      </c>
      <c r="I33" s="52">
        <v>11</v>
      </c>
    </row>
    <row r="34" spans="1:9" ht="12.75" customHeight="1" x14ac:dyDescent="0.2">
      <c r="A34" s="41" t="s">
        <v>38</v>
      </c>
      <c r="B34" s="52">
        <v>53</v>
      </c>
      <c r="C34" s="52">
        <v>163</v>
      </c>
      <c r="D34" s="52">
        <v>655</v>
      </c>
      <c r="E34" s="52">
        <v>12849</v>
      </c>
      <c r="F34" s="52">
        <v>32284</v>
      </c>
      <c r="G34" s="52">
        <v>75857</v>
      </c>
      <c r="H34" s="52">
        <v>22</v>
      </c>
      <c r="I34" s="52">
        <v>31</v>
      </c>
    </row>
    <row r="35" spans="1:9" ht="12.75" customHeight="1" x14ac:dyDescent="0.2">
      <c r="A35" s="41" t="s">
        <v>39</v>
      </c>
      <c r="B35" s="52">
        <v>31</v>
      </c>
      <c r="C35" s="52">
        <v>90</v>
      </c>
      <c r="D35" s="52">
        <v>330</v>
      </c>
      <c r="E35" s="52">
        <v>6276</v>
      </c>
      <c r="F35" s="52">
        <v>151</v>
      </c>
      <c r="G35" s="52">
        <v>10028</v>
      </c>
      <c r="H35" s="52">
        <v>10</v>
      </c>
      <c r="I35" s="52">
        <v>21</v>
      </c>
    </row>
    <row r="36" spans="1:9" ht="12.75" customHeight="1" x14ac:dyDescent="0.2">
      <c r="A36" s="39" t="s">
        <v>40</v>
      </c>
      <c r="B36" s="11">
        <v>647</v>
      </c>
      <c r="C36" s="11">
        <v>1724</v>
      </c>
      <c r="D36" s="11">
        <v>6306</v>
      </c>
      <c r="E36" s="11">
        <v>125510</v>
      </c>
      <c r="F36" s="11">
        <v>242763</v>
      </c>
      <c r="G36" s="11">
        <v>465655</v>
      </c>
      <c r="H36" s="11">
        <v>352</v>
      </c>
      <c r="I36" s="11">
        <v>295</v>
      </c>
    </row>
    <row r="37" spans="1:9" ht="12.75" customHeight="1" x14ac:dyDescent="0.2">
      <c r="A37" s="41"/>
      <c r="B37" s="52"/>
      <c r="C37" s="52"/>
      <c r="D37" s="52"/>
      <c r="E37" s="52"/>
      <c r="F37" s="52"/>
      <c r="G37" s="52"/>
      <c r="H37" s="52"/>
      <c r="I37" s="52"/>
    </row>
    <row r="38" spans="1:9" ht="12.75" customHeight="1" x14ac:dyDescent="0.2">
      <c r="A38" s="39" t="s">
        <v>41</v>
      </c>
      <c r="B38" s="11">
        <v>841</v>
      </c>
      <c r="C38" s="11">
        <v>2238</v>
      </c>
      <c r="D38" s="11">
        <v>7825</v>
      </c>
      <c r="E38" s="11">
        <v>157181</v>
      </c>
      <c r="F38" s="11">
        <v>294813</v>
      </c>
      <c r="G38" s="11">
        <v>642729</v>
      </c>
      <c r="H38" s="11">
        <v>400</v>
      </c>
      <c r="I38" s="11">
        <v>441</v>
      </c>
    </row>
  </sheetData>
  <mergeCells count="11">
    <mergeCell ref="A1:I1"/>
    <mergeCell ref="A2:I2"/>
    <mergeCell ref="A3:I3"/>
    <mergeCell ref="A4:I4"/>
    <mergeCell ref="A6:A9"/>
    <mergeCell ref="G7:G8"/>
    <mergeCell ref="H7:H8"/>
    <mergeCell ref="I7:I8"/>
    <mergeCell ref="B7:B8"/>
    <mergeCell ref="C7:C8"/>
    <mergeCell ref="F7:F8"/>
  </mergeCells>
  <phoneticPr fontId="13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I43"/>
  <sheetViews>
    <sheetView zoomScaleNormal="100" workbookViewId="0">
      <selection activeCell="A5" sqref="A5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6" width="8.7109375" style="66" customWidth="1"/>
    <col min="7" max="7" width="8.855468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9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9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9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9" ht="13.35" customHeight="1" x14ac:dyDescent="0.2">
      <c r="A4" s="69" t="s">
        <v>136</v>
      </c>
      <c r="B4" s="68"/>
      <c r="C4" s="68"/>
      <c r="D4" s="68"/>
      <c r="E4" s="68"/>
      <c r="F4" s="68"/>
      <c r="G4" s="68"/>
      <c r="H4" s="68"/>
      <c r="I4" s="68"/>
    </row>
    <row r="5" spans="1:9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9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9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9" ht="24" customHeight="1" thickBot="1" x14ac:dyDescent="0.25">
      <c r="A8" s="107"/>
      <c r="B8" s="108"/>
      <c r="C8" s="108"/>
      <c r="D8" s="101" t="s">
        <v>107</v>
      </c>
      <c r="E8" s="101" t="s">
        <v>108</v>
      </c>
      <c r="F8" s="108"/>
      <c r="G8" s="110"/>
      <c r="H8" s="108"/>
      <c r="I8" s="105"/>
    </row>
    <row r="9" spans="1:9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118</v>
      </c>
      <c r="H9" s="75" t="s">
        <v>15</v>
      </c>
      <c r="I9" s="79"/>
    </row>
    <row r="10" spans="1:9" ht="3.95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9" ht="12" customHeight="1" x14ac:dyDescent="0.2">
      <c r="A11" s="82" t="s">
        <v>16</v>
      </c>
      <c r="B11" s="87">
        <v>37</v>
      </c>
      <c r="C11" s="87">
        <v>31</v>
      </c>
      <c r="D11" s="87">
        <v>196</v>
      </c>
      <c r="E11" s="97">
        <v>4533</v>
      </c>
      <c r="F11" s="97">
        <v>8955</v>
      </c>
      <c r="G11" s="97">
        <v>60197</v>
      </c>
      <c r="H11" s="87">
        <v>3</v>
      </c>
      <c r="I11" s="87">
        <v>34</v>
      </c>
    </row>
    <row r="12" spans="1:9" ht="12" customHeight="1" x14ac:dyDescent="0.2">
      <c r="A12" s="84" t="s">
        <v>17</v>
      </c>
      <c r="B12" s="87">
        <v>41</v>
      </c>
      <c r="C12" s="87">
        <v>229</v>
      </c>
      <c r="D12" s="87">
        <v>756</v>
      </c>
      <c r="E12" s="97">
        <v>16563</v>
      </c>
      <c r="F12" s="97">
        <v>39328</v>
      </c>
      <c r="G12" s="97">
        <v>108149</v>
      </c>
      <c r="H12" s="87">
        <v>17</v>
      </c>
      <c r="I12" s="87">
        <v>24</v>
      </c>
    </row>
    <row r="13" spans="1:9" ht="12" customHeight="1" x14ac:dyDescent="0.2">
      <c r="A13" s="84" t="s">
        <v>18</v>
      </c>
      <c r="B13" s="87">
        <v>63</v>
      </c>
      <c r="C13" s="87">
        <v>123</v>
      </c>
      <c r="D13" s="87">
        <v>343</v>
      </c>
      <c r="E13" s="97">
        <v>13658</v>
      </c>
      <c r="F13" s="97">
        <v>4243</v>
      </c>
      <c r="G13" s="97">
        <v>26028</v>
      </c>
      <c r="H13" s="87">
        <v>14</v>
      </c>
      <c r="I13" s="87">
        <v>49</v>
      </c>
    </row>
    <row r="14" spans="1:9" ht="12" customHeight="1" x14ac:dyDescent="0.2">
      <c r="A14" s="84" t="s">
        <v>19</v>
      </c>
      <c r="B14" s="87">
        <v>35</v>
      </c>
      <c r="C14" s="87">
        <v>56</v>
      </c>
      <c r="D14" s="87">
        <v>150</v>
      </c>
      <c r="E14" s="97">
        <v>4256</v>
      </c>
      <c r="F14" s="97">
        <v>-142</v>
      </c>
      <c r="G14" s="97">
        <v>24367</v>
      </c>
      <c r="H14" s="87">
        <v>6</v>
      </c>
      <c r="I14" s="87">
        <v>29</v>
      </c>
    </row>
    <row r="15" spans="1:9" ht="12" customHeight="1" x14ac:dyDescent="0.2">
      <c r="A15" s="84" t="s">
        <v>20</v>
      </c>
      <c r="B15" s="87">
        <v>28</v>
      </c>
      <c r="C15" s="87">
        <v>145</v>
      </c>
      <c r="D15" s="87">
        <v>439</v>
      </c>
      <c r="E15" s="97">
        <v>9178</v>
      </c>
      <c r="F15" s="97">
        <v>4309</v>
      </c>
      <c r="G15" s="97">
        <v>29618</v>
      </c>
      <c r="H15" s="87">
        <v>7</v>
      </c>
      <c r="I15" s="87">
        <v>21</v>
      </c>
    </row>
    <row r="16" spans="1:9" ht="12" customHeight="1" x14ac:dyDescent="0.2">
      <c r="A16" s="85" t="s">
        <v>21</v>
      </c>
      <c r="B16" s="87">
        <v>204</v>
      </c>
      <c r="C16" s="87">
        <v>584</v>
      </c>
      <c r="D16" s="87">
        <v>1884</v>
      </c>
      <c r="E16" s="97">
        <v>48188</v>
      </c>
      <c r="F16" s="97">
        <v>56693</v>
      </c>
      <c r="G16" s="97">
        <v>248359</v>
      </c>
      <c r="H16" s="87">
        <v>47</v>
      </c>
      <c r="I16" s="87">
        <v>157</v>
      </c>
    </row>
    <row r="17" spans="1:9" ht="3" customHeight="1" x14ac:dyDescent="0.2">
      <c r="A17" s="84"/>
      <c r="B17" s="87"/>
      <c r="C17" s="87"/>
      <c r="D17" s="87"/>
      <c r="E17" s="97"/>
      <c r="F17" s="97"/>
      <c r="G17" s="97"/>
      <c r="H17" s="87"/>
      <c r="I17" s="87"/>
    </row>
    <row r="18" spans="1:9" ht="12" customHeight="1" x14ac:dyDescent="0.2">
      <c r="A18" s="84" t="s">
        <v>22</v>
      </c>
      <c r="B18" s="87">
        <v>43</v>
      </c>
      <c r="C18" s="87">
        <v>236</v>
      </c>
      <c r="D18" s="87">
        <v>619</v>
      </c>
      <c r="E18" s="97">
        <v>11721</v>
      </c>
      <c r="F18" s="97">
        <v>12541</v>
      </c>
      <c r="G18" s="97">
        <v>58021</v>
      </c>
      <c r="H18" s="87">
        <v>14</v>
      </c>
      <c r="I18" s="87">
        <v>29</v>
      </c>
    </row>
    <row r="19" spans="1:9" ht="12" customHeight="1" x14ac:dyDescent="0.2">
      <c r="A19" s="84" t="s">
        <v>23</v>
      </c>
      <c r="B19" s="87">
        <v>14</v>
      </c>
      <c r="C19" s="87">
        <v>74</v>
      </c>
      <c r="D19" s="87">
        <v>264</v>
      </c>
      <c r="E19" s="97">
        <v>6843</v>
      </c>
      <c r="F19" s="97">
        <v>3054</v>
      </c>
      <c r="G19" s="97">
        <v>21983</v>
      </c>
      <c r="H19" s="87">
        <v>9</v>
      </c>
      <c r="I19" s="87">
        <v>5</v>
      </c>
    </row>
    <row r="20" spans="1:9" ht="12" customHeight="1" x14ac:dyDescent="0.2">
      <c r="A20" s="84" t="s">
        <v>24</v>
      </c>
      <c r="B20" s="87">
        <v>5</v>
      </c>
      <c r="C20" s="87">
        <v>3</v>
      </c>
      <c r="D20" s="87">
        <v>11</v>
      </c>
      <c r="E20" s="97">
        <v>258</v>
      </c>
      <c r="F20" s="97">
        <v>70</v>
      </c>
      <c r="G20" s="97">
        <v>1018</v>
      </c>
      <c r="H20" s="87">
        <v>1</v>
      </c>
      <c r="I20" s="87">
        <v>4</v>
      </c>
    </row>
    <row r="21" spans="1:9" ht="12" customHeight="1" x14ac:dyDescent="0.2">
      <c r="A21" s="84" t="s">
        <v>25</v>
      </c>
      <c r="B21" s="87">
        <v>24</v>
      </c>
      <c r="C21" s="87">
        <v>22</v>
      </c>
      <c r="D21" s="87">
        <v>109</v>
      </c>
      <c r="E21" s="97">
        <v>3085</v>
      </c>
      <c r="F21" s="97">
        <v>9217</v>
      </c>
      <c r="G21" s="97">
        <v>18481</v>
      </c>
      <c r="H21" s="87">
        <v>8</v>
      </c>
      <c r="I21" s="87">
        <v>16</v>
      </c>
    </row>
    <row r="22" spans="1:9" ht="12" customHeight="1" x14ac:dyDescent="0.2">
      <c r="A22" s="84" t="s">
        <v>26</v>
      </c>
      <c r="B22" s="87">
        <v>42</v>
      </c>
      <c r="C22" s="87">
        <v>58</v>
      </c>
      <c r="D22" s="87">
        <v>195</v>
      </c>
      <c r="E22" s="97">
        <v>5374</v>
      </c>
      <c r="F22" s="97">
        <v>37871</v>
      </c>
      <c r="G22" s="97">
        <v>65639</v>
      </c>
      <c r="H22" s="87">
        <v>12</v>
      </c>
      <c r="I22" s="87">
        <v>30</v>
      </c>
    </row>
    <row r="23" spans="1:9" ht="12" customHeight="1" x14ac:dyDescent="0.2">
      <c r="A23" s="84" t="s">
        <v>27</v>
      </c>
      <c r="B23" s="87">
        <v>12</v>
      </c>
      <c r="C23" s="87">
        <v>12</v>
      </c>
      <c r="D23" s="87">
        <v>57</v>
      </c>
      <c r="E23" s="97">
        <v>1381</v>
      </c>
      <c r="F23" s="97">
        <v>3357</v>
      </c>
      <c r="G23" s="97">
        <v>27132</v>
      </c>
      <c r="H23" s="87">
        <v>4</v>
      </c>
      <c r="I23" s="87">
        <v>8</v>
      </c>
    </row>
    <row r="24" spans="1:9" ht="12" customHeight="1" x14ac:dyDescent="0.2">
      <c r="A24" s="84" t="s">
        <v>28</v>
      </c>
      <c r="B24" s="87">
        <v>52</v>
      </c>
      <c r="C24" s="87">
        <v>151</v>
      </c>
      <c r="D24" s="87">
        <v>539</v>
      </c>
      <c r="E24" s="97">
        <v>13568</v>
      </c>
      <c r="F24" s="97">
        <v>6991</v>
      </c>
      <c r="G24" s="97">
        <v>38965</v>
      </c>
      <c r="H24" s="87">
        <v>28</v>
      </c>
      <c r="I24" s="87">
        <v>24</v>
      </c>
    </row>
    <row r="25" spans="1:9" ht="12" customHeight="1" x14ac:dyDescent="0.2">
      <c r="A25" s="84" t="s">
        <v>29</v>
      </c>
      <c r="B25" s="87">
        <v>9</v>
      </c>
      <c r="C25" s="87">
        <v>35</v>
      </c>
      <c r="D25" s="87">
        <v>49</v>
      </c>
      <c r="E25" s="97">
        <v>1301</v>
      </c>
      <c r="F25" s="97">
        <v>223</v>
      </c>
      <c r="G25" s="97">
        <v>2785</v>
      </c>
      <c r="H25" s="87">
        <v>4</v>
      </c>
      <c r="I25" s="87">
        <v>5</v>
      </c>
    </row>
    <row r="26" spans="1:9" ht="12" customHeight="1" x14ac:dyDescent="0.2">
      <c r="A26" s="84" t="s">
        <v>30</v>
      </c>
      <c r="B26" s="87">
        <v>4</v>
      </c>
      <c r="C26" s="87">
        <v>-2</v>
      </c>
      <c r="D26" s="87">
        <v>-6</v>
      </c>
      <c r="E26" s="97">
        <v>-55</v>
      </c>
      <c r="F26" s="97">
        <v>73</v>
      </c>
      <c r="G26" s="97">
        <v>720</v>
      </c>
      <c r="H26" s="87" t="s">
        <v>137</v>
      </c>
      <c r="I26" s="87">
        <v>4</v>
      </c>
    </row>
    <row r="27" spans="1:9" ht="12" customHeight="1" x14ac:dyDescent="0.2">
      <c r="A27" s="84" t="s">
        <v>31</v>
      </c>
      <c r="B27" s="87">
        <v>16</v>
      </c>
      <c r="C27" s="87">
        <v>11</v>
      </c>
      <c r="D27" s="87">
        <v>49</v>
      </c>
      <c r="E27" s="97">
        <v>1542</v>
      </c>
      <c r="F27" s="97">
        <v>1144</v>
      </c>
      <c r="G27" s="97">
        <v>15966</v>
      </c>
      <c r="H27" s="87">
        <v>5</v>
      </c>
      <c r="I27" s="87">
        <v>11</v>
      </c>
    </row>
    <row r="28" spans="1:9" ht="12" customHeight="1" x14ac:dyDescent="0.2">
      <c r="A28" s="84" t="s">
        <v>32</v>
      </c>
      <c r="B28" s="87">
        <v>20</v>
      </c>
      <c r="C28" s="87">
        <v>37</v>
      </c>
      <c r="D28" s="87">
        <v>116</v>
      </c>
      <c r="E28" s="97">
        <v>3063</v>
      </c>
      <c r="F28" s="97">
        <v>5988</v>
      </c>
      <c r="G28" s="97">
        <v>30481</v>
      </c>
      <c r="H28" s="87">
        <v>10</v>
      </c>
      <c r="I28" s="87">
        <v>10</v>
      </c>
    </row>
    <row r="29" spans="1:9" ht="12" customHeight="1" x14ac:dyDescent="0.2">
      <c r="A29" s="84" t="s">
        <v>33</v>
      </c>
      <c r="B29" s="87">
        <v>26</v>
      </c>
      <c r="C29" s="87">
        <v>31</v>
      </c>
      <c r="D29" s="87">
        <v>113</v>
      </c>
      <c r="E29" s="97">
        <v>3308</v>
      </c>
      <c r="F29" s="97">
        <v>1312</v>
      </c>
      <c r="G29" s="97">
        <v>7857</v>
      </c>
      <c r="H29" s="87">
        <v>7</v>
      </c>
      <c r="I29" s="87">
        <v>19</v>
      </c>
    </row>
    <row r="30" spans="1:9" ht="12" customHeight="1" x14ac:dyDescent="0.2">
      <c r="A30" s="84" t="s">
        <v>34</v>
      </c>
      <c r="B30" s="87">
        <v>37</v>
      </c>
      <c r="C30" s="87">
        <v>33</v>
      </c>
      <c r="D30" s="87">
        <v>165</v>
      </c>
      <c r="E30" s="97">
        <v>4668</v>
      </c>
      <c r="F30" s="97">
        <v>1943</v>
      </c>
      <c r="G30" s="97">
        <v>12547</v>
      </c>
      <c r="H30" s="87">
        <v>28</v>
      </c>
      <c r="I30" s="87">
        <v>9</v>
      </c>
    </row>
    <row r="31" spans="1:9" ht="12" customHeight="1" x14ac:dyDescent="0.2">
      <c r="A31" s="84" t="s">
        <v>35</v>
      </c>
      <c r="B31" s="87">
        <v>23</v>
      </c>
      <c r="C31" s="87">
        <v>30</v>
      </c>
      <c r="D31" s="87">
        <v>102</v>
      </c>
      <c r="E31" s="97">
        <v>2455</v>
      </c>
      <c r="F31" s="97">
        <v>4260</v>
      </c>
      <c r="G31" s="97">
        <v>23901</v>
      </c>
      <c r="H31" s="87">
        <v>4</v>
      </c>
      <c r="I31" s="87">
        <v>19</v>
      </c>
    </row>
    <row r="32" spans="1:9" ht="12" customHeight="1" x14ac:dyDescent="0.2">
      <c r="A32" s="84" t="s">
        <v>36</v>
      </c>
      <c r="B32" s="87">
        <v>69</v>
      </c>
      <c r="C32" s="87">
        <v>81</v>
      </c>
      <c r="D32" s="87">
        <v>312</v>
      </c>
      <c r="E32" s="97">
        <v>8798</v>
      </c>
      <c r="F32" s="97">
        <v>105509</v>
      </c>
      <c r="G32" s="97">
        <v>241588</v>
      </c>
      <c r="H32" s="87">
        <v>31</v>
      </c>
      <c r="I32" s="87">
        <v>38</v>
      </c>
    </row>
    <row r="33" spans="1:9" ht="12" customHeight="1" x14ac:dyDescent="0.2">
      <c r="A33" s="84" t="s">
        <v>37</v>
      </c>
      <c r="B33" s="87">
        <v>10</v>
      </c>
      <c r="C33" s="87">
        <v>5</v>
      </c>
      <c r="D33" s="87">
        <v>21</v>
      </c>
      <c r="E33" s="97">
        <v>518</v>
      </c>
      <c r="F33" s="97">
        <v>3443</v>
      </c>
      <c r="G33" s="97">
        <v>12922</v>
      </c>
      <c r="H33" s="87">
        <v>3</v>
      </c>
      <c r="I33" s="87">
        <v>7</v>
      </c>
    </row>
    <row r="34" spans="1:9" ht="12" customHeight="1" x14ac:dyDescent="0.2">
      <c r="A34" s="84" t="s">
        <v>38</v>
      </c>
      <c r="B34" s="87">
        <v>40</v>
      </c>
      <c r="C34" s="87">
        <v>70</v>
      </c>
      <c r="D34" s="87">
        <v>268</v>
      </c>
      <c r="E34" s="97">
        <v>6879</v>
      </c>
      <c r="F34" s="97">
        <v>45511</v>
      </c>
      <c r="G34" s="97">
        <v>104848</v>
      </c>
      <c r="H34" s="87">
        <v>18</v>
      </c>
      <c r="I34" s="87">
        <v>22</v>
      </c>
    </row>
    <row r="35" spans="1:9" ht="12" customHeight="1" x14ac:dyDescent="0.2">
      <c r="A35" s="84" t="s">
        <v>39</v>
      </c>
      <c r="B35" s="87">
        <v>45</v>
      </c>
      <c r="C35" s="87">
        <v>46</v>
      </c>
      <c r="D35" s="87">
        <v>236</v>
      </c>
      <c r="E35" s="97">
        <v>4490</v>
      </c>
      <c r="F35" s="97">
        <v>6757</v>
      </c>
      <c r="G35" s="97">
        <v>23136</v>
      </c>
      <c r="H35" s="87">
        <v>15</v>
      </c>
      <c r="I35" s="87">
        <v>30</v>
      </c>
    </row>
    <row r="36" spans="1:9" ht="12" customHeight="1" x14ac:dyDescent="0.2">
      <c r="A36" s="85" t="s">
        <v>40</v>
      </c>
      <c r="B36" s="87">
        <v>491</v>
      </c>
      <c r="C36" s="87">
        <v>933</v>
      </c>
      <c r="D36" s="87">
        <v>3219</v>
      </c>
      <c r="E36" s="97">
        <v>79197</v>
      </c>
      <c r="F36" s="97">
        <v>249264</v>
      </c>
      <c r="G36" s="97">
        <v>707990</v>
      </c>
      <c r="H36" s="87">
        <v>201</v>
      </c>
      <c r="I36" s="87">
        <v>290</v>
      </c>
    </row>
    <row r="37" spans="1:9" ht="3" customHeight="1" x14ac:dyDescent="0.2">
      <c r="A37" s="84"/>
      <c r="B37" s="87"/>
      <c r="C37" s="87"/>
      <c r="D37" s="87"/>
      <c r="E37" s="97"/>
      <c r="F37" s="97"/>
      <c r="G37" s="97"/>
      <c r="H37" s="87"/>
      <c r="I37" s="87"/>
    </row>
    <row r="38" spans="1:9" ht="12" customHeight="1" x14ac:dyDescent="0.2">
      <c r="A38" s="85" t="s">
        <v>41</v>
      </c>
      <c r="B38" s="88">
        <v>695</v>
      </c>
      <c r="C38" s="88">
        <v>1517</v>
      </c>
      <c r="D38" s="88">
        <v>5103</v>
      </c>
      <c r="E38" s="98">
        <v>127385</v>
      </c>
      <c r="F38" s="98">
        <v>305957</v>
      </c>
      <c r="G38" s="98">
        <v>956349</v>
      </c>
      <c r="H38" s="88">
        <v>248</v>
      </c>
      <c r="I38" s="88">
        <v>447</v>
      </c>
    </row>
    <row r="39" spans="1:9" s="90" customFormat="1" ht="6" customHeight="1" x14ac:dyDescent="0.2">
      <c r="A39" s="89" t="s">
        <v>116</v>
      </c>
    </row>
    <row r="40" spans="1:9" ht="12.75" customHeight="1" x14ac:dyDescent="0.2">
      <c r="A40" s="91" t="s">
        <v>114</v>
      </c>
    </row>
    <row r="42" spans="1:9" ht="12.75" customHeight="1" x14ac:dyDescent="0.2">
      <c r="B42" s="87"/>
      <c r="C42" s="87"/>
      <c r="D42" s="87"/>
      <c r="E42" s="87"/>
      <c r="F42" s="87"/>
      <c r="G42" s="87"/>
      <c r="H42" s="87"/>
      <c r="I42" s="87"/>
    </row>
    <row r="43" spans="1:9" ht="12.75" customHeight="1" x14ac:dyDescent="0.2">
      <c r="B43" s="87"/>
      <c r="C43" s="87"/>
      <c r="D43" s="87"/>
      <c r="E43" s="87"/>
      <c r="F43" s="87"/>
      <c r="G43" s="87"/>
      <c r="H43" s="87"/>
      <c r="I43" s="87"/>
    </row>
  </sheetData>
  <mergeCells count="7">
    <mergeCell ref="I7:I8"/>
    <mergeCell ref="A6:A9"/>
    <mergeCell ref="B7:B8"/>
    <mergeCell ref="C7:C8"/>
    <mergeCell ref="F7:F8"/>
    <mergeCell ref="G7:G8"/>
    <mergeCell ref="H7:H8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I42"/>
  <sheetViews>
    <sheetView zoomScaleNormal="100" workbookViewId="0">
      <selection activeCell="C16" sqref="C16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6" width="8.7109375" style="66" customWidth="1"/>
    <col min="7" max="7" width="8.855468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9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9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9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9" ht="13.35" customHeight="1" x14ac:dyDescent="0.2">
      <c r="A4" s="69" t="s">
        <v>135</v>
      </c>
      <c r="B4" s="68"/>
      <c r="C4" s="68"/>
      <c r="D4" s="68"/>
      <c r="E4" s="68"/>
      <c r="F4" s="68"/>
      <c r="G4" s="68"/>
      <c r="H4" s="68"/>
      <c r="I4" s="68"/>
    </row>
    <row r="5" spans="1:9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9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9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9" ht="24" customHeight="1" thickBot="1" x14ac:dyDescent="0.25">
      <c r="A8" s="107"/>
      <c r="B8" s="108"/>
      <c r="C8" s="108"/>
      <c r="D8" s="100" t="s">
        <v>107</v>
      </c>
      <c r="E8" s="100" t="s">
        <v>108</v>
      </c>
      <c r="F8" s="108"/>
      <c r="G8" s="110"/>
      <c r="H8" s="108"/>
      <c r="I8" s="105"/>
    </row>
    <row r="9" spans="1:9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118</v>
      </c>
      <c r="H9" s="75" t="s">
        <v>15</v>
      </c>
      <c r="I9" s="79"/>
    </row>
    <row r="10" spans="1:9" ht="3.95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9" ht="12" customHeight="1" x14ac:dyDescent="0.2">
      <c r="A11" s="82" t="s">
        <v>16</v>
      </c>
      <c r="B11" s="87">
        <v>36</v>
      </c>
      <c r="C11" s="87">
        <v>36</v>
      </c>
      <c r="D11" s="87">
        <v>125</v>
      </c>
      <c r="E11" s="97">
        <v>2863</v>
      </c>
      <c r="F11" s="97">
        <v>7299</v>
      </c>
      <c r="G11" s="97">
        <v>47468</v>
      </c>
      <c r="H11" s="87">
        <v>4</v>
      </c>
      <c r="I11" s="87">
        <v>32</v>
      </c>
    </row>
    <row r="12" spans="1:9" ht="12" customHeight="1" x14ac:dyDescent="0.2">
      <c r="A12" s="84" t="s">
        <v>17</v>
      </c>
      <c r="B12" s="87">
        <v>36</v>
      </c>
      <c r="C12" s="87">
        <v>170</v>
      </c>
      <c r="D12" s="87">
        <v>358</v>
      </c>
      <c r="E12" s="97">
        <v>10894</v>
      </c>
      <c r="F12" s="97">
        <v>2755</v>
      </c>
      <c r="G12" s="97">
        <v>32196</v>
      </c>
      <c r="H12" s="87">
        <v>8</v>
      </c>
      <c r="I12" s="87">
        <v>28</v>
      </c>
    </row>
    <row r="13" spans="1:9" ht="12" customHeight="1" x14ac:dyDescent="0.2">
      <c r="A13" s="84" t="s">
        <v>18</v>
      </c>
      <c r="B13" s="87">
        <v>54</v>
      </c>
      <c r="C13" s="87">
        <v>111</v>
      </c>
      <c r="D13" s="87">
        <v>199</v>
      </c>
      <c r="E13" s="97">
        <v>4866</v>
      </c>
      <c r="F13" s="97">
        <v>5381</v>
      </c>
      <c r="G13" s="97">
        <v>48081</v>
      </c>
      <c r="H13" s="87">
        <v>13</v>
      </c>
      <c r="I13" s="87">
        <v>41</v>
      </c>
    </row>
    <row r="14" spans="1:9" ht="12" customHeight="1" x14ac:dyDescent="0.2">
      <c r="A14" s="84" t="s">
        <v>19</v>
      </c>
      <c r="B14" s="87">
        <v>44</v>
      </c>
      <c r="C14" s="87">
        <v>29</v>
      </c>
      <c r="D14" s="87">
        <v>95</v>
      </c>
      <c r="E14" s="97">
        <v>3246</v>
      </c>
      <c r="F14" s="97">
        <v>1848</v>
      </c>
      <c r="G14" s="97">
        <v>14650</v>
      </c>
      <c r="H14" s="87">
        <v>9</v>
      </c>
      <c r="I14" s="87">
        <v>35</v>
      </c>
    </row>
    <row r="15" spans="1:9" ht="12" customHeight="1" x14ac:dyDescent="0.2">
      <c r="A15" s="84" t="s">
        <v>20</v>
      </c>
      <c r="B15" s="87">
        <v>40</v>
      </c>
      <c r="C15" s="87">
        <v>63</v>
      </c>
      <c r="D15" s="87">
        <v>186</v>
      </c>
      <c r="E15" s="97">
        <v>5986</v>
      </c>
      <c r="F15" s="97">
        <v>-566</v>
      </c>
      <c r="G15" s="97">
        <v>19078</v>
      </c>
      <c r="H15" s="87">
        <v>6</v>
      </c>
      <c r="I15" s="87">
        <v>34</v>
      </c>
    </row>
    <row r="16" spans="1:9" ht="12" customHeight="1" x14ac:dyDescent="0.2">
      <c r="A16" s="85" t="s">
        <v>21</v>
      </c>
      <c r="B16" s="87">
        <f>SUM(B11:B15)</f>
        <v>210</v>
      </c>
      <c r="C16" s="87">
        <f t="shared" ref="C16:I16" si="0">SUM(C11:C15)</f>
        <v>409</v>
      </c>
      <c r="D16" s="87">
        <f t="shared" si="0"/>
        <v>963</v>
      </c>
      <c r="E16" s="87">
        <f t="shared" si="0"/>
        <v>27855</v>
      </c>
      <c r="F16" s="87">
        <f t="shared" si="0"/>
        <v>16717</v>
      </c>
      <c r="G16" s="87">
        <f t="shared" si="0"/>
        <v>161473</v>
      </c>
      <c r="H16" s="87">
        <f t="shared" si="0"/>
        <v>40</v>
      </c>
      <c r="I16" s="87">
        <f t="shared" si="0"/>
        <v>170</v>
      </c>
    </row>
    <row r="17" spans="1:9" ht="3" customHeight="1" x14ac:dyDescent="0.2">
      <c r="A17" s="84"/>
      <c r="B17" s="87"/>
      <c r="C17" s="87"/>
      <c r="D17" s="87"/>
      <c r="E17" s="97"/>
      <c r="F17" s="97"/>
      <c r="G17" s="97"/>
      <c r="H17" s="87"/>
      <c r="I17" s="87"/>
    </row>
    <row r="18" spans="1:9" ht="12" customHeight="1" x14ac:dyDescent="0.2">
      <c r="A18" s="84" t="s">
        <v>22</v>
      </c>
      <c r="B18" s="87">
        <v>58</v>
      </c>
      <c r="C18" s="87">
        <v>186</v>
      </c>
      <c r="D18" s="87">
        <v>680</v>
      </c>
      <c r="E18" s="97">
        <v>14676</v>
      </c>
      <c r="F18" s="97">
        <v>21295</v>
      </c>
      <c r="G18" s="97">
        <v>75662</v>
      </c>
      <c r="H18" s="87">
        <v>26</v>
      </c>
      <c r="I18" s="87">
        <v>32</v>
      </c>
    </row>
    <row r="19" spans="1:9" ht="12" customHeight="1" x14ac:dyDescent="0.2">
      <c r="A19" s="84" t="s">
        <v>23</v>
      </c>
      <c r="B19" s="87">
        <v>8</v>
      </c>
      <c r="C19" s="87">
        <v>4</v>
      </c>
      <c r="D19" s="87">
        <v>19</v>
      </c>
      <c r="E19" s="97">
        <v>781</v>
      </c>
      <c r="F19" s="97">
        <v>1522</v>
      </c>
      <c r="G19" s="97">
        <v>7984</v>
      </c>
      <c r="H19" s="87">
        <v>4</v>
      </c>
      <c r="I19" s="87">
        <v>4</v>
      </c>
    </row>
    <row r="20" spans="1:9" ht="12" customHeight="1" x14ac:dyDescent="0.2">
      <c r="A20" s="84" t="s">
        <v>24</v>
      </c>
      <c r="B20" s="87">
        <v>19</v>
      </c>
      <c r="C20" s="87">
        <v>73</v>
      </c>
      <c r="D20" s="87">
        <v>311</v>
      </c>
      <c r="E20" s="97">
        <v>6742</v>
      </c>
      <c r="F20" s="97">
        <v>2334</v>
      </c>
      <c r="G20" s="97">
        <v>14358</v>
      </c>
      <c r="H20" s="87">
        <v>10</v>
      </c>
      <c r="I20" s="87">
        <v>9</v>
      </c>
    </row>
    <row r="21" spans="1:9" ht="12" customHeight="1" x14ac:dyDescent="0.2">
      <c r="A21" s="84" t="s">
        <v>25</v>
      </c>
      <c r="B21" s="87">
        <v>26</v>
      </c>
      <c r="C21" s="87">
        <v>14</v>
      </c>
      <c r="D21" s="87">
        <v>60</v>
      </c>
      <c r="E21" s="97">
        <v>1787</v>
      </c>
      <c r="F21" s="97">
        <v>51003</v>
      </c>
      <c r="G21" s="97">
        <v>90430</v>
      </c>
      <c r="H21" s="87">
        <v>9</v>
      </c>
      <c r="I21" s="87">
        <v>17</v>
      </c>
    </row>
    <row r="22" spans="1:9" ht="12" customHeight="1" x14ac:dyDescent="0.2">
      <c r="A22" s="84" t="s">
        <v>26</v>
      </c>
      <c r="B22" s="87">
        <v>41</v>
      </c>
      <c r="C22" s="87">
        <v>119</v>
      </c>
      <c r="D22" s="87">
        <v>473</v>
      </c>
      <c r="E22" s="97">
        <v>10861</v>
      </c>
      <c r="F22" s="97">
        <v>16390</v>
      </c>
      <c r="G22" s="97">
        <v>60117</v>
      </c>
      <c r="H22" s="87">
        <v>12</v>
      </c>
      <c r="I22" s="87">
        <v>29</v>
      </c>
    </row>
    <row r="23" spans="1:9" ht="12" customHeight="1" x14ac:dyDescent="0.2">
      <c r="A23" s="84" t="s">
        <v>27</v>
      </c>
      <c r="B23" s="87">
        <v>15</v>
      </c>
      <c r="C23" s="87">
        <v>15</v>
      </c>
      <c r="D23" s="87">
        <v>66</v>
      </c>
      <c r="E23" s="97">
        <v>1702</v>
      </c>
      <c r="F23" s="97">
        <v>504</v>
      </c>
      <c r="G23" s="97">
        <v>3530</v>
      </c>
      <c r="H23" s="87">
        <v>7</v>
      </c>
      <c r="I23" s="87">
        <v>8</v>
      </c>
    </row>
    <row r="24" spans="1:9" ht="12" customHeight="1" x14ac:dyDescent="0.2">
      <c r="A24" s="84" t="s">
        <v>28</v>
      </c>
      <c r="B24" s="87">
        <v>42</v>
      </c>
      <c r="C24" s="87">
        <v>60</v>
      </c>
      <c r="D24" s="87">
        <v>180</v>
      </c>
      <c r="E24" s="97">
        <v>4799</v>
      </c>
      <c r="F24" s="97">
        <v>18422</v>
      </c>
      <c r="G24" s="97">
        <v>58763</v>
      </c>
      <c r="H24" s="87">
        <v>14</v>
      </c>
      <c r="I24" s="87">
        <v>28</v>
      </c>
    </row>
    <row r="25" spans="1:9" ht="12" customHeight="1" x14ac:dyDescent="0.2">
      <c r="A25" s="84" t="s">
        <v>29</v>
      </c>
      <c r="B25" s="87">
        <v>12</v>
      </c>
      <c r="C25" s="87">
        <v>10</v>
      </c>
      <c r="D25" s="87">
        <v>32</v>
      </c>
      <c r="E25" s="97">
        <v>852</v>
      </c>
      <c r="F25" s="97">
        <v>1420</v>
      </c>
      <c r="G25" s="97">
        <v>8199</v>
      </c>
      <c r="H25" s="87">
        <v>4</v>
      </c>
      <c r="I25" s="87">
        <v>8</v>
      </c>
    </row>
    <row r="26" spans="1:9" ht="12" customHeight="1" x14ac:dyDescent="0.2">
      <c r="A26" s="84" t="s">
        <v>30</v>
      </c>
      <c r="B26" s="87">
        <v>8</v>
      </c>
      <c r="C26" s="87">
        <v>-2</v>
      </c>
      <c r="D26" s="87">
        <v>0</v>
      </c>
      <c r="E26" s="97">
        <v>438</v>
      </c>
      <c r="F26" s="97">
        <v>1309</v>
      </c>
      <c r="G26" s="97">
        <v>2297</v>
      </c>
      <c r="H26" s="87">
        <v>1</v>
      </c>
      <c r="I26" s="87">
        <v>7</v>
      </c>
    </row>
    <row r="27" spans="1:9" ht="12" customHeight="1" x14ac:dyDescent="0.2">
      <c r="A27" s="84" t="s">
        <v>31</v>
      </c>
      <c r="B27" s="87">
        <v>8</v>
      </c>
      <c r="C27" s="87">
        <v>10</v>
      </c>
      <c r="D27" s="87">
        <v>38</v>
      </c>
      <c r="E27" s="97">
        <v>1025</v>
      </c>
      <c r="F27" s="97">
        <v>-958</v>
      </c>
      <c r="G27" s="97">
        <v>2142</v>
      </c>
      <c r="H27" s="87">
        <v>1</v>
      </c>
      <c r="I27" s="87">
        <v>7</v>
      </c>
    </row>
    <row r="28" spans="1:9" ht="12" customHeight="1" x14ac:dyDescent="0.2">
      <c r="A28" s="84" t="s">
        <v>32</v>
      </c>
      <c r="B28" s="87">
        <v>21</v>
      </c>
      <c r="C28" s="87">
        <v>45</v>
      </c>
      <c r="D28" s="87">
        <v>143</v>
      </c>
      <c r="E28" s="97">
        <v>3111</v>
      </c>
      <c r="F28" s="97">
        <v>4515</v>
      </c>
      <c r="G28" s="97">
        <v>19230</v>
      </c>
      <c r="H28" s="87">
        <v>15</v>
      </c>
      <c r="I28" s="87">
        <v>6</v>
      </c>
    </row>
    <row r="29" spans="1:9" ht="12" customHeight="1" x14ac:dyDescent="0.2">
      <c r="A29" s="84" t="s">
        <v>33</v>
      </c>
      <c r="B29" s="87">
        <v>15</v>
      </c>
      <c r="C29" s="87">
        <v>15</v>
      </c>
      <c r="D29" s="87">
        <v>52</v>
      </c>
      <c r="E29" s="97">
        <v>1687</v>
      </c>
      <c r="F29" s="97">
        <v>1165</v>
      </c>
      <c r="G29" s="97">
        <v>6814</v>
      </c>
      <c r="H29" s="87">
        <v>5</v>
      </c>
      <c r="I29" s="87">
        <v>10</v>
      </c>
    </row>
    <row r="30" spans="1:9" ht="12" customHeight="1" x14ac:dyDescent="0.2">
      <c r="A30" s="84" t="s">
        <v>34</v>
      </c>
      <c r="B30" s="87">
        <v>10</v>
      </c>
      <c r="C30" s="87">
        <v>22</v>
      </c>
      <c r="D30" s="87">
        <v>74</v>
      </c>
      <c r="E30" s="97">
        <v>1944</v>
      </c>
      <c r="F30" s="97">
        <v>518</v>
      </c>
      <c r="G30" s="97">
        <v>3288</v>
      </c>
      <c r="H30" s="87">
        <v>8</v>
      </c>
      <c r="I30" s="87">
        <v>2</v>
      </c>
    </row>
    <row r="31" spans="1:9" ht="12" customHeight="1" x14ac:dyDescent="0.2">
      <c r="A31" s="84" t="s">
        <v>35</v>
      </c>
      <c r="B31" s="87">
        <v>32</v>
      </c>
      <c r="C31" s="87">
        <v>10</v>
      </c>
      <c r="D31" s="87">
        <v>41</v>
      </c>
      <c r="E31" s="97">
        <v>979</v>
      </c>
      <c r="F31" s="97">
        <v>1396</v>
      </c>
      <c r="G31" s="97">
        <v>6158</v>
      </c>
      <c r="H31" s="87">
        <v>2</v>
      </c>
      <c r="I31" s="87">
        <v>30</v>
      </c>
    </row>
    <row r="32" spans="1:9" ht="12" customHeight="1" x14ac:dyDescent="0.2">
      <c r="A32" s="84" t="s">
        <v>36</v>
      </c>
      <c r="B32" s="87">
        <v>90</v>
      </c>
      <c r="C32" s="87">
        <v>419</v>
      </c>
      <c r="D32" s="87">
        <v>1289</v>
      </c>
      <c r="E32" s="97">
        <v>28068</v>
      </c>
      <c r="F32" s="97">
        <v>29106</v>
      </c>
      <c r="G32" s="97">
        <v>108423</v>
      </c>
      <c r="H32" s="87">
        <v>43</v>
      </c>
      <c r="I32" s="87">
        <v>47</v>
      </c>
    </row>
    <row r="33" spans="1:9" ht="12" customHeight="1" x14ac:dyDescent="0.2">
      <c r="A33" s="84" t="s">
        <v>37</v>
      </c>
      <c r="B33" s="87">
        <v>9</v>
      </c>
      <c r="C33" s="87">
        <v>7</v>
      </c>
      <c r="D33" s="87">
        <v>25</v>
      </c>
      <c r="E33" s="97">
        <v>713</v>
      </c>
      <c r="F33" s="97">
        <v>-102</v>
      </c>
      <c r="G33" s="97">
        <v>1900</v>
      </c>
      <c r="H33" s="87">
        <v>1</v>
      </c>
      <c r="I33" s="87">
        <v>8</v>
      </c>
    </row>
    <row r="34" spans="1:9" ht="12" customHeight="1" x14ac:dyDescent="0.2">
      <c r="A34" s="84" t="s">
        <v>38</v>
      </c>
      <c r="B34" s="87">
        <v>45</v>
      </c>
      <c r="C34" s="87">
        <v>108</v>
      </c>
      <c r="D34" s="87">
        <v>323</v>
      </c>
      <c r="E34" s="97">
        <v>8732</v>
      </c>
      <c r="F34" s="97">
        <v>10817</v>
      </c>
      <c r="G34" s="97">
        <v>47080</v>
      </c>
      <c r="H34" s="87">
        <v>17</v>
      </c>
      <c r="I34" s="87">
        <v>28</v>
      </c>
    </row>
    <row r="35" spans="1:9" ht="12" customHeight="1" x14ac:dyDescent="0.2">
      <c r="A35" s="84" t="s">
        <v>39</v>
      </c>
      <c r="B35" s="87">
        <v>24</v>
      </c>
      <c r="C35" s="87">
        <v>22</v>
      </c>
      <c r="D35" s="87">
        <v>110</v>
      </c>
      <c r="E35" s="97">
        <v>3056</v>
      </c>
      <c r="F35" s="97">
        <v>6231</v>
      </c>
      <c r="G35" s="97">
        <v>20187</v>
      </c>
      <c r="H35" s="87">
        <v>11</v>
      </c>
      <c r="I35" s="87">
        <v>13</v>
      </c>
    </row>
    <row r="36" spans="1:9" ht="12" customHeight="1" x14ac:dyDescent="0.2">
      <c r="A36" s="85" t="s">
        <v>40</v>
      </c>
      <c r="B36" s="87">
        <v>483</v>
      </c>
      <c r="C36" s="87">
        <v>1137</v>
      </c>
      <c r="D36" s="87">
        <v>3916</v>
      </c>
      <c r="E36" s="87">
        <v>91953</v>
      </c>
      <c r="F36" s="87">
        <v>166887</v>
      </c>
      <c r="G36" s="87">
        <v>536562</v>
      </c>
      <c r="H36" s="87">
        <v>190</v>
      </c>
      <c r="I36" s="87">
        <v>293</v>
      </c>
    </row>
    <row r="37" spans="1:9" ht="3" customHeight="1" x14ac:dyDescent="0.2">
      <c r="A37" s="84"/>
      <c r="B37" s="87"/>
      <c r="C37" s="87"/>
      <c r="D37" s="87"/>
      <c r="E37" s="97"/>
      <c r="F37" s="97"/>
      <c r="G37" s="97"/>
      <c r="H37" s="87"/>
      <c r="I37" s="87"/>
    </row>
    <row r="38" spans="1:9" ht="12" customHeight="1" x14ac:dyDescent="0.2">
      <c r="A38" s="85" t="s">
        <v>41</v>
      </c>
      <c r="B38" s="88">
        <v>693</v>
      </c>
      <c r="C38" s="88">
        <v>1546</v>
      </c>
      <c r="D38" s="88">
        <v>4879</v>
      </c>
      <c r="E38" s="98">
        <v>119808</v>
      </c>
      <c r="F38" s="98">
        <v>183604</v>
      </c>
      <c r="G38" s="98">
        <v>698035</v>
      </c>
      <c r="H38" s="88">
        <v>230</v>
      </c>
      <c r="I38" s="88">
        <v>463</v>
      </c>
    </row>
    <row r="39" spans="1:9" s="90" customFormat="1" ht="6" customHeight="1" x14ac:dyDescent="0.2">
      <c r="A39" s="89" t="s">
        <v>116</v>
      </c>
    </row>
    <row r="40" spans="1:9" ht="12.75" customHeight="1" x14ac:dyDescent="0.2">
      <c r="A40" s="91" t="s">
        <v>114</v>
      </c>
    </row>
    <row r="42" spans="1:9" ht="12.75" customHeight="1" x14ac:dyDescent="0.2">
      <c r="B42" s="94"/>
      <c r="C42" s="94"/>
      <c r="D42" s="94"/>
      <c r="E42" s="94"/>
      <c r="F42" s="94"/>
      <c r="G42" s="94"/>
      <c r="H42" s="94"/>
      <c r="I42" s="94"/>
    </row>
  </sheetData>
  <mergeCells count="7">
    <mergeCell ref="I7:I8"/>
    <mergeCell ref="A6:A9"/>
    <mergeCell ref="B7:B8"/>
    <mergeCell ref="C7:C8"/>
    <mergeCell ref="F7:F8"/>
    <mergeCell ref="G7:G8"/>
    <mergeCell ref="H7:H8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R42"/>
  <sheetViews>
    <sheetView zoomScaleNormal="100" workbookViewId="0">
      <selection activeCell="A5" sqref="A5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6" width="8.7109375" style="66" customWidth="1"/>
    <col min="7" max="7" width="8.855468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18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18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18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18" ht="13.35" customHeight="1" x14ac:dyDescent="0.2">
      <c r="A4" s="69" t="s">
        <v>134</v>
      </c>
      <c r="B4" s="68"/>
      <c r="C4" s="68"/>
      <c r="D4" s="68"/>
      <c r="E4" s="68"/>
      <c r="F4" s="68"/>
      <c r="G4" s="68"/>
      <c r="H4" s="68"/>
      <c r="I4" s="68"/>
    </row>
    <row r="5" spans="1:18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18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18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18" ht="24" customHeight="1" thickBot="1" x14ac:dyDescent="0.25">
      <c r="A8" s="107"/>
      <c r="B8" s="108"/>
      <c r="C8" s="108"/>
      <c r="D8" s="99" t="s">
        <v>107</v>
      </c>
      <c r="E8" s="99" t="s">
        <v>108</v>
      </c>
      <c r="F8" s="108"/>
      <c r="G8" s="110"/>
      <c r="H8" s="108"/>
      <c r="I8" s="105"/>
    </row>
    <row r="9" spans="1:18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118</v>
      </c>
      <c r="H9" s="75" t="s">
        <v>15</v>
      </c>
      <c r="I9" s="79"/>
    </row>
    <row r="10" spans="1:18" ht="3.95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18" ht="12" customHeight="1" x14ac:dyDescent="0.2">
      <c r="A11" s="82" t="s">
        <v>16</v>
      </c>
      <c r="B11" s="87">
        <v>60</v>
      </c>
      <c r="C11" s="87">
        <v>91</v>
      </c>
      <c r="D11" s="87">
        <v>273</v>
      </c>
      <c r="E11" s="97">
        <v>9209</v>
      </c>
      <c r="F11" s="97">
        <v>60872</v>
      </c>
      <c r="G11" s="97">
        <v>135138</v>
      </c>
      <c r="H11" s="87">
        <v>8</v>
      </c>
      <c r="I11" s="87">
        <v>52</v>
      </c>
      <c r="K11" s="93"/>
      <c r="L11" s="93"/>
      <c r="M11" s="93"/>
      <c r="N11" s="93"/>
      <c r="O11" s="93"/>
      <c r="P11" s="93"/>
      <c r="Q11" s="93"/>
      <c r="R11" s="93"/>
    </row>
    <row r="12" spans="1:18" ht="12" customHeight="1" x14ac:dyDescent="0.2">
      <c r="A12" s="84" t="s">
        <v>17</v>
      </c>
      <c r="B12" s="87">
        <v>38</v>
      </c>
      <c r="C12" s="87">
        <v>242</v>
      </c>
      <c r="D12" s="87">
        <v>596</v>
      </c>
      <c r="E12" s="97">
        <v>16275</v>
      </c>
      <c r="F12" s="97">
        <v>-1927</v>
      </c>
      <c r="G12" s="97">
        <v>31981</v>
      </c>
      <c r="H12" s="87">
        <v>10</v>
      </c>
      <c r="I12" s="87">
        <v>28</v>
      </c>
      <c r="K12" s="93"/>
      <c r="L12" s="93"/>
      <c r="M12" s="93"/>
      <c r="N12" s="93"/>
      <c r="O12" s="93"/>
      <c r="P12" s="93"/>
      <c r="Q12" s="93"/>
      <c r="R12" s="93"/>
    </row>
    <row r="13" spans="1:18" ht="12" customHeight="1" x14ac:dyDescent="0.2">
      <c r="A13" s="84" t="s">
        <v>18</v>
      </c>
      <c r="B13" s="87">
        <v>60</v>
      </c>
      <c r="C13" s="87">
        <v>137</v>
      </c>
      <c r="D13" s="87">
        <v>451</v>
      </c>
      <c r="E13" s="97">
        <v>12662</v>
      </c>
      <c r="F13" s="97">
        <v>7041</v>
      </c>
      <c r="G13" s="97">
        <v>46661</v>
      </c>
      <c r="H13" s="87">
        <v>17</v>
      </c>
      <c r="I13" s="87">
        <v>43</v>
      </c>
      <c r="K13" s="93"/>
      <c r="L13" s="93"/>
      <c r="M13" s="93"/>
      <c r="N13" s="93"/>
      <c r="O13" s="93"/>
      <c r="P13" s="93"/>
      <c r="Q13" s="93"/>
      <c r="R13" s="93"/>
    </row>
    <row r="14" spans="1:18" ht="12" customHeight="1" x14ac:dyDescent="0.2">
      <c r="A14" s="84" t="s">
        <v>19</v>
      </c>
      <c r="B14" s="87">
        <v>91</v>
      </c>
      <c r="C14" s="87">
        <v>81</v>
      </c>
      <c r="D14" s="87">
        <v>311</v>
      </c>
      <c r="E14" s="97">
        <v>11309</v>
      </c>
      <c r="F14" s="97">
        <v>23252</v>
      </c>
      <c r="G14" s="97">
        <v>67825</v>
      </c>
      <c r="H14" s="87">
        <v>10</v>
      </c>
      <c r="I14" s="87">
        <v>81</v>
      </c>
      <c r="K14" s="93"/>
      <c r="L14" s="93"/>
      <c r="M14" s="93"/>
      <c r="N14" s="93"/>
      <c r="O14" s="93"/>
      <c r="P14" s="93"/>
      <c r="Q14" s="93"/>
      <c r="R14" s="93"/>
    </row>
    <row r="15" spans="1:18" ht="12" customHeight="1" x14ac:dyDescent="0.2">
      <c r="A15" s="84" t="s">
        <v>20</v>
      </c>
      <c r="B15" s="87">
        <v>63</v>
      </c>
      <c r="C15" s="87">
        <v>237</v>
      </c>
      <c r="D15" s="87">
        <v>790</v>
      </c>
      <c r="E15" s="97">
        <v>20223</v>
      </c>
      <c r="F15" s="97">
        <v>18118</v>
      </c>
      <c r="G15" s="97">
        <v>58525</v>
      </c>
      <c r="H15" s="87">
        <v>22</v>
      </c>
      <c r="I15" s="87">
        <v>41</v>
      </c>
      <c r="K15" s="93"/>
      <c r="L15" s="93"/>
      <c r="M15" s="93"/>
      <c r="N15" s="93"/>
      <c r="O15" s="93"/>
      <c r="P15" s="93"/>
      <c r="Q15" s="93"/>
      <c r="R15" s="93"/>
    </row>
    <row r="16" spans="1:18" ht="12" customHeight="1" x14ac:dyDescent="0.2">
      <c r="A16" s="85" t="s">
        <v>21</v>
      </c>
      <c r="B16" s="87">
        <v>312</v>
      </c>
      <c r="C16" s="87">
        <v>788</v>
      </c>
      <c r="D16" s="87">
        <v>2421</v>
      </c>
      <c r="E16" s="97">
        <v>69678</v>
      </c>
      <c r="F16" s="97">
        <v>107356</v>
      </c>
      <c r="G16" s="97">
        <v>340130</v>
      </c>
      <c r="H16" s="87">
        <v>67</v>
      </c>
      <c r="I16" s="87">
        <v>245</v>
      </c>
      <c r="K16" s="93"/>
      <c r="L16" s="93"/>
      <c r="M16" s="93"/>
      <c r="N16" s="93"/>
      <c r="O16" s="93"/>
      <c r="P16" s="93"/>
      <c r="Q16" s="93"/>
      <c r="R16" s="93"/>
    </row>
    <row r="17" spans="1:18" ht="3" customHeight="1" x14ac:dyDescent="0.2">
      <c r="A17" s="84"/>
      <c r="B17" s="87"/>
      <c r="C17" s="87"/>
      <c r="D17" s="87"/>
      <c r="E17" s="97"/>
      <c r="F17" s="97"/>
      <c r="G17" s="97"/>
      <c r="H17" s="87"/>
      <c r="I17" s="87"/>
      <c r="K17" s="93"/>
      <c r="L17" s="93"/>
      <c r="M17" s="93"/>
      <c r="N17" s="93"/>
      <c r="O17" s="93"/>
      <c r="P17" s="93"/>
      <c r="Q17" s="93"/>
      <c r="R17" s="93"/>
    </row>
    <row r="18" spans="1:18" ht="12" customHeight="1" x14ac:dyDescent="0.2">
      <c r="A18" s="84" t="s">
        <v>22</v>
      </c>
      <c r="B18" s="87">
        <v>70</v>
      </c>
      <c r="C18" s="87">
        <v>59</v>
      </c>
      <c r="D18" s="87">
        <v>184</v>
      </c>
      <c r="E18" s="97">
        <v>4409</v>
      </c>
      <c r="F18" s="97">
        <v>49852</v>
      </c>
      <c r="G18" s="97">
        <v>104417</v>
      </c>
      <c r="H18" s="87">
        <v>22</v>
      </c>
      <c r="I18" s="87">
        <v>48</v>
      </c>
      <c r="K18" s="93"/>
      <c r="L18" s="93"/>
      <c r="M18" s="93"/>
      <c r="N18" s="93"/>
      <c r="O18" s="93"/>
      <c r="P18" s="93"/>
      <c r="Q18" s="93"/>
      <c r="R18" s="93"/>
    </row>
    <row r="19" spans="1:18" ht="12" customHeight="1" x14ac:dyDescent="0.2">
      <c r="A19" s="84" t="s">
        <v>23</v>
      </c>
      <c r="B19" s="87">
        <v>11</v>
      </c>
      <c r="C19" s="87">
        <v>151</v>
      </c>
      <c r="D19" s="87">
        <v>314</v>
      </c>
      <c r="E19" s="97">
        <v>7287</v>
      </c>
      <c r="F19" s="97">
        <v>1348</v>
      </c>
      <c r="G19" s="97">
        <v>18915</v>
      </c>
      <c r="H19" s="87">
        <v>5</v>
      </c>
      <c r="I19" s="87">
        <v>6</v>
      </c>
      <c r="K19" s="93"/>
      <c r="L19" s="93"/>
      <c r="M19" s="93"/>
      <c r="N19" s="93"/>
      <c r="O19" s="93"/>
      <c r="P19" s="93"/>
      <c r="Q19" s="93"/>
      <c r="R19" s="93"/>
    </row>
    <row r="20" spans="1:18" ht="12" customHeight="1" x14ac:dyDescent="0.2">
      <c r="A20" s="84" t="s">
        <v>24</v>
      </c>
      <c r="B20" s="87">
        <v>10</v>
      </c>
      <c r="C20" s="87">
        <v>7</v>
      </c>
      <c r="D20" s="87">
        <v>45</v>
      </c>
      <c r="E20" s="97">
        <v>1294</v>
      </c>
      <c r="F20" s="97">
        <v>291</v>
      </c>
      <c r="G20" s="97">
        <v>3178</v>
      </c>
      <c r="H20" s="87">
        <v>6</v>
      </c>
      <c r="I20" s="87">
        <v>4</v>
      </c>
      <c r="K20" s="93"/>
      <c r="L20" s="93"/>
      <c r="M20" s="93"/>
      <c r="N20" s="93"/>
      <c r="O20" s="93"/>
      <c r="P20" s="93"/>
      <c r="Q20" s="93"/>
      <c r="R20" s="93"/>
    </row>
    <row r="21" spans="1:18" ht="12" customHeight="1" x14ac:dyDescent="0.2">
      <c r="A21" s="84" t="s">
        <v>25</v>
      </c>
      <c r="B21" s="87">
        <v>31</v>
      </c>
      <c r="C21" s="87">
        <v>1</v>
      </c>
      <c r="D21" s="87">
        <v>20</v>
      </c>
      <c r="E21" s="97">
        <v>977</v>
      </c>
      <c r="F21" s="97">
        <v>22</v>
      </c>
      <c r="G21" s="97">
        <v>9496</v>
      </c>
      <c r="H21" s="87">
        <v>4</v>
      </c>
      <c r="I21" s="87">
        <v>27</v>
      </c>
      <c r="K21" s="93"/>
      <c r="L21" s="93"/>
      <c r="M21" s="93"/>
      <c r="N21" s="93"/>
      <c r="O21" s="93"/>
      <c r="P21" s="93"/>
      <c r="Q21" s="93"/>
      <c r="R21" s="93"/>
    </row>
    <row r="22" spans="1:18" ht="12" customHeight="1" x14ac:dyDescent="0.2">
      <c r="A22" s="84" t="s">
        <v>26</v>
      </c>
      <c r="B22" s="87">
        <v>47</v>
      </c>
      <c r="C22" s="87">
        <v>78</v>
      </c>
      <c r="D22" s="87">
        <v>256</v>
      </c>
      <c r="E22" s="97">
        <v>7069</v>
      </c>
      <c r="F22" s="97">
        <v>127315</v>
      </c>
      <c r="G22" s="97">
        <v>166631</v>
      </c>
      <c r="H22" s="87">
        <v>13</v>
      </c>
      <c r="I22" s="87">
        <v>34</v>
      </c>
      <c r="K22" s="93"/>
      <c r="L22" s="93"/>
      <c r="M22" s="93"/>
      <c r="N22" s="93"/>
      <c r="O22" s="93"/>
      <c r="P22" s="93"/>
      <c r="Q22" s="93"/>
      <c r="R22" s="93"/>
    </row>
    <row r="23" spans="1:18" ht="12" customHeight="1" x14ac:dyDescent="0.2">
      <c r="A23" s="84" t="s">
        <v>27</v>
      </c>
      <c r="B23" s="87">
        <v>8</v>
      </c>
      <c r="C23" s="87">
        <v>7</v>
      </c>
      <c r="D23" s="87">
        <v>27</v>
      </c>
      <c r="E23" s="97">
        <v>781</v>
      </c>
      <c r="F23" s="97">
        <v>3443</v>
      </c>
      <c r="G23" s="97">
        <v>7570</v>
      </c>
      <c r="H23" s="87">
        <v>3</v>
      </c>
      <c r="I23" s="87">
        <v>5</v>
      </c>
      <c r="K23" s="93"/>
      <c r="L23" s="93"/>
      <c r="M23" s="93"/>
      <c r="N23" s="93"/>
      <c r="O23" s="93"/>
      <c r="P23" s="93"/>
      <c r="Q23" s="93"/>
      <c r="R23" s="93"/>
    </row>
    <row r="24" spans="1:18" ht="12" customHeight="1" x14ac:dyDescent="0.2">
      <c r="A24" s="84" t="s">
        <v>28</v>
      </c>
      <c r="B24" s="87">
        <v>47</v>
      </c>
      <c r="C24" s="87">
        <v>64</v>
      </c>
      <c r="D24" s="87">
        <v>247</v>
      </c>
      <c r="E24" s="97">
        <v>6449</v>
      </c>
      <c r="F24" s="97">
        <v>18852</v>
      </c>
      <c r="G24" s="97">
        <v>58634</v>
      </c>
      <c r="H24" s="87">
        <v>19</v>
      </c>
      <c r="I24" s="87">
        <v>28</v>
      </c>
      <c r="K24" s="93"/>
      <c r="L24" s="93"/>
      <c r="M24" s="93"/>
      <c r="N24" s="93"/>
      <c r="O24" s="93"/>
      <c r="P24" s="93"/>
      <c r="Q24" s="93"/>
      <c r="R24" s="93"/>
    </row>
    <row r="25" spans="1:18" ht="12" customHeight="1" x14ac:dyDescent="0.2">
      <c r="A25" s="84" t="s">
        <v>29</v>
      </c>
      <c r="B25" s="87">
        <v>19</v>
      </c>
      <c r="C25" s="87">
        <v>74</v>
      </c>
      <c r="D25" s="87">
        <v>286</v>
      </c>
      <c r="E25" s="97">
        <v>5601</v>
      </c>
      <c r="F25" s="97">
        <v>-6766</v>
      </c>
      <c r="G25" s="97">
        <v>55315</v>
      </c>
      <c r="H25" s="87">
        <v>9</v>
      </c>
      <c r="I25" s="87">
        <v>10</v>
      </c>
      <c r="K25" s="93"/>
      <c r="L25" s="93"/>
      <c r="M25" s="93"/>
      <c r="N25" s="93"/>
      <c r="O25" s="93"/>
      <c r="P25" s="93"/>
      <c r="Q25" s="93"/>
      <c r="R25" s="93"/>
    </row>
    <row r="26" spans="1:18" ht="12" customHeight="1" x14ac:dyDescent="0.2">
      <c r="A26" s="84" t="s">
        <v>30</v>
      </c>
      <c r="B26" s="87">
        <v>8</v>
      </c>
      <c r="C26" s="87">
        <v>8</v>
      </c>
      <c r="D26" s="87">
        <v>20</v>
      </c>
      <c r="E26" s="97">
        <v>548</v>
      </c>
      <c r="F26" s="97">
        <v>253</v>
      </c>
      <c r="G26" s="97">
        <v>2434</v>
      </c>
      <c r="H26" s="87">
        <v>1</v>
      </c>
      <c r="I26" s="87">
        <v>7</v>
      </c>
      <c r="K26" s="93"/>
      <c r="L26" s="93"/>
      <c r="M26" s="93"/>
      <c r="N26" s="93"/>
      <c r="O26" s="93"/>
      <c r="P26" s="93"/>
      <c r="Q26" s="93"/>
      <c r="R26" s="93"/>
    </row>
    <row r="27" spans="1:18" ht="12" customHeight="1" x14ac:dyDescent="0.2">
      <c r="A27" s="84" t="s">
        <v>31</v>
      </c>
      <c r="B27" s="87">
        <v>4</v>
      </c>
      <c r="C27" s="87">
        <v>2</v>
      </c>
      <c r="D27" s="87">
        <v>9</v>
      </c>
      <c r="E27" s="97">
        <v>424</v>
      </c>
      <c r="F27" s="97">
        <v>91</v>
      </c>
      <c r="G27" s="97">
        <v>1335</v>
      </c>
      <c r="H27" s="87">
        <v>1</v>
      </c>
      <c r="I27" s="87">
        <v>3</v>
      </c>
      <c r="K27" s="93"/>
      <c r="L27" s="93"/>
      <c r="M27" s="93"/>
      <c r="N27" s="93"/>
      <c r="O27" s="93"/>
      <c r="P27" s="93"/>
      <c r="Q27" s="93"/>
      <c r="R27" s="93"/>
    </row>
    <row r="28" spans="1:18" ht="12" customHeight="1" x14ac:dyDescent="0.2">
      <c r="A28" s="84" t="s">
        <v>32</v>
      </c>
      <c r="B28" s="87">
        <v>19</v>
      </c>
      <c r="C28" s="87">
        <v>39</v>
      </c>
      <c r="D28" s="87">
        <v>124</v>
      </c>
      <c r="E28" s="97">
        <v>3085</v>
      </c>
      <c r="F28" s="97">
        <v>2016</v>
      </c>
      <c r="G28" s="97">
        <v>12484</v>
      </c>
      <c r="H28" s="87">
        <v>10</v>
      </c>
      <c r="I28" s="87">
        <v>9</v>
      </c>
      <c r="K28" s="93"/>
      <c r="L28" s="93"/>
      <c r="M28" s="93"/>
      <c r="N28" s="93"/>
      <c r="O28" s="93"/>
      <c r="P28" s="93"/>
      <c r="Q28" s="93"/>
      <c r="R28" s="93"/>
    </row>
    <row r="29" spans="1:18" ht="12" customHeight="1" x14ac:dyDescent="0.2">
      <c r="A29" s="84" t="s">
        <v>33</v>
      </c>
      <c r="B29" s="87">
        <v>28</v>
      </c>
      <c r="C29" s="87">
        <v>38</v>
      </c>
      <c r="D29" s="87">
        <v>164</v>
      </c>
      <c r="E29" s="97">
        <v>4197</v>
      </c>
      <c r="F29" s="97">
        <v>2850</v>
      </c>
      <c r="G29" s="97">
        <v>15000</v>
      </c>
      <c r="H29" s="87">
        <v>14</v>
      </c>
      <c r="I29" s="87">
        <v>14</v>
      </c>
      <c r="K29" s="93"/>
      <c r="L29" s="93"/>
      <c r="M29" s="93"/>
      <c r="N29" s="93"/>
      <c r="O29" s="93"/>
      <c r="P29" s="93"/>
      <c r="Q29" s="93"/>
      <c r="R29" s="93"/>
    </row>
    <row r="30" spans="1:18" ht="12" customHeight="1" x14ac:dyDescent="0.2">
      <c r="A30" s="84" t="s">
        <v>34</v>
      </c>
      <c r="B30" s="87">
        <v>7</v>
      </c>
      <c r="C30" s="87">
        <v>2</v>
      </c>
      <c r="D30" s="87">
        <v>9</v>
      </c>
      <c r="E30" s="97">
        <v>366</v>
      </c>
      <c r="F30" s="97">
        <v>2817</v>
      </c>
      <c r="G30" s="97">
        <v>19605</v>
      </c>
      <c r="H30" s="87">
        <v>1</v>
      </c>
      <c r="I30" s="87">
        <v>6</v>
      </c>
      <c r="K30" s="93"/>
      <c r="L30" s="93"/>
      <c r="M30" s="93"/>
      <c r="N30" s="93"/>
      <c r="O30" s="93"/>
      <c r="P30" s="93"/>
      <c r="Q30" s="93"/>
      <c r="R30" s="93"/>
    </row>
    <row r="31" spans="1:18" ht="12" customHeight="1" x14ac:dyDescent="0.2">
      <c r="A31" s="84" t="s">
        <v>35</v>
      </c>
      <c r="B31" s="87">
        <v>15</v>
      </c>
      <c r="C31" s="87">
        <v>9</v>
      </c>
      <c r="D31" s="87">
        <v>15</v>
      </c>
      <c r="E31" s="97">
        <v>567</v>
      </c>
      <c r="F31" s="97">
        <v>14795</v>
      </c>
      <c r="G31" s="97">
        <v>36293</v>
      </c>
      <c r="H31" s="87">
        <v>4</v>
      </c>
      <c r="I31" s="87">
        <v>11</v>
      </c>
      <c r="K31" s="93"/>
      <c r="L31" s="93"/>
      <c r="M31" s="93"/>
      <c r="N31" s="93"/>
      <c r="O31" s="93"/>
      <c r="P31" s="93"/>
      <c r="Q31" s="93"/>
      <c r="R31" s="93"/>
    </row>
    <row r="32" spans="1:18" ht="12" customHeight="1" x14ac:dyDescent="0.2">
      <c r="A32" s="84" t="s">
        <v>36</v>
      </c>
      <c r="B32" s="87">
        <v>44</v>
      </c>
      <c r="C32" s="87">
        <v>51</v>
      </c>
      <c r="D32" s="87">
        <v>207</v>
      </c>
      <c r="E32" s="97">
        <v>6074</v>
      </c>
      <c r="F32" s="97">
        <v>3252</v>
      </c>
      <c r="G32" s="97">
        <v>14677</v>
      </c>
      <c r="H32" s="87">
        <v>10</v>
      </c>
      <c r="I32" s="87">
        <v>34</v>
      </c>
      <c r="K32" s="93"/>
      <c r="L32" s="93"/>
      <c r="M32" s="93"/>
      <c r="N32" s="93"/>
      <c r="O32" s="93"/>
      <c r="P32" s="93"/>
      <c r="Q32" s="93"/>
      <c r="R32" s="93"/>
    </row>
    <row r="33" spans="1:18" ht="12" customHeight="1" x14ac:dyDescent="0.2">
      <c r="A33" s="84" t="s">
        <v>37</v>
      </c>
      <c r="B33" s="87">
        <v>7</v>
      </c>
      <c r="C33" s="87">
        <v>33</v>
      </c>
      <c r="D33" s="87">
        <v>118</v>
      </c>
      <c r="E33" s="97">
        <v>2766</v>
      </c>
      <c r="F33" s="97">
        <v>1342</v>
      </c>
      <c r="G33" s="97">
        <v>5265</v>
      </c>
      <c r="H33" s="87">
        <v>4</v>
      </c>
      <c r="I33" s="87">
        <v>3</v>
      </c>
      <c r="K33" s="93"/>
      <c r="L33" s="93"/>
      <c r="M33" s="93"/>
      <c r="N33" s="93"/>
      <c r="O33" s="93"/>
      <c r="P33" s="93"/>
      <c r="Q33" s="93"/>
      <c r="R33" s="93"/>
    </row>
    <row r="34" spans="1:18" ht="12" customHeight="1" x14ac:dyDescent="0.2">
      <c r="A34" s="84" t="s">
        <v>38</v>
      </c>
      <c r="B34" s="87">
        <v>27</v>
      </c>
      <c r="C34" s="87">
        <v>55</v>
      </c>
      <c r="D34" s="87">
        <v>222</v>
      </c>
      <c r="E34" s="97">
        <v>5181</v>
      </c>
      <c r="F34" s="97">
        <v>37312</v>
      </c>
      <c r="G34" s="97">
        <v>58376</v>
      </c>
      <c r="H34" s="87">
        <v>8</v>
      </c>
      <c r="I34" s="87">
        <v>19</v>
      </c>
      <c r="K34" s="93"/>
      <c r="L34" s="93"/>
      <c r="M34" s="93"/>
      <c r="N34" s="93"/>
      <c r="O34" s="93"/>
      <c r="P34" s="93"/>
      <c r="Q34" s="93"/>
      <c r="R34" s="93"/>
    </row>
    <row r="35" spans="1:18" ht="12" customHeight="1" x14ac:dyDescent="0.2">
      <c r="A35" s="84" t="s">
        <v>39</v>
      </c>
      <c r="B35" s="87">
        <v>33</v>
      </c>
      <c r="C35" s="87">
        <v>20</v>
      </c>
      <c r="D35" s="87">
        <v>68</v>
      </c>
      <c r="E35" s="97">
        <v>1904</v>
      </c>
      <c r="F35" s="97">
        <v>816</v>
      </c>
      <c r="G35" s="97">
        <v>9628</v>
      </c>
      <c r="H35" s="87">
        <v>7</v>
      </c>
      <c r="I35" s="87">
        <v>26</v>
      </c>
      <c r="K35" s="93"/>
      <c r="L35" s="93"/>
      <c r="M35" s="93"/>
      <c r="N35" s="93"/>
      <c r="O35" s="93"/>
      <c r="P35" s="93"/>
      <c r="Q35" s="93"/>
      <c r="R35" s="93"/>
    </row>
    <row r="36" spans="1:18" ht="12" customHeight="1" x14ac:dyDescent="0.2">
      <c r="A36" s="85" t="s">
        <v>40</v>
      </c>
      <c r="B36" s="87">
        <v>435</v>
      </c>
      <c r="C36" s="87">
        <v>698</v>
      </c>
      <c r="D36" s="87">
        <v>2335</v>
      </c>
      <c r="E36" s="97">
        <v>58979</v>
      </c>
      <c r="F36" s="97">
        <v>259901</v>
      </c>
      <c r="G36" s="97">
        <v>599253</v>
      </c>
      <c r="H36" s="87">
        <v>141</v>
      </c>
      <c r="I36" s="87">
        <v>294</v>
      </c>
      <c r="K36" s="93"/>
      <c r="L36" s="93"/>
      <c r="M36" s="93"/>
      <c r="N36" s="93"/>
      <c r="O36" s="93"/>
      <c r="P36" s="93"/>
      <c r="Q36" s="93"/>
      <c r="R36" s="93"/>
    </row>
    <row r="37" spans="1:18" ht="3" customHeight="1" x14ac:dyDescent="0.2">
      <c r="A37" s="84"/>
      <c r="B37" s="87"/>
      <c r="C37" s="87"/>
      <c r="D37" s="87"/>
      <c r="E37" s="97"/>
      <c r="F37" s="97"/>
      <c r="G37" s="97"/>
      <c r="H37" s="87"/>
      <c r="I37" s="87"/>
      <c r="K37" s="93"/>
      <c r="L37" s="93"/>
      <c r="M37" s="93"/>
      <c r="N37" s="93"/>
      <c r="O37" s="93"/>
      <c r="P37" s="93"/>
      <c r="Q37" s="93"/>
      <c r="R37" s="93"/>
    </row>
    <row r="38" spans="1:18" ht="12" customHeight="1" x14ac:dyDescent="0.2">
      <c r="A38" s="85" t="s">
        <v>41</v>
      </c>
      <c r="B38" s="88">
        <v>747</v>
      </c>
      <c r="C38" s="88">
        <v>1486</v>
      </c>
      <c r="D38" s="88">
        <v>4756</v>
      </c>
      <c r="E38" s="98">
        <v>128657</v>
      </c>
      <c r="F38" s="98">
        <v>367257</v>
      </c>
      <c r="G38" s="98">
        <v>939383</v>
      </c>
      <c r="H38" s="88">
        <v>208</v>
      </c>
      <c r="I38" s="88">
        <v>539</v>
      </c>
      <c r="K38" s="93"/>
      <c r="L38" s="94"/>
      <c r="M38" s="94"/>
      <c r="N38" s="94"/>
      <c r="O38" s="94"/>
      <c r="P38" s="94"/>
      <c r="Q38" s="94"/>
      <c r="R38" s="94"/>
    </row>
    <row r="39" spans="1:18" s="90" customFormat="1" ht="6" customHeight="1" x14ac:dyDescent="0.2">
      <c r="A39" s="89" t="s">
        <v>116</v>
      </c>
    </row>
    <row r="40" spans="1:18" ht="12.75" customHeight="1" x14ac:dyDescent="0.2">
      <c r="A40" s="91" t="s">
        <v>114</v>
      </c>
    </row>
    <row r="42" spans="1:18" ht="12.75" customHeight="1" x14ac:dyDescent="0.2">
      <c r="B42" s="94"/>
      <c r="C42" s="94"/>
      <c r="D42" s="94"/>
      <c r="E42" s="94"/>
      <c r="F42" s="94"/>
      <c r="G42" s="94"/>
      <c r="H42" s="94"/>
      <c r="I42" s="94"/>
    </row>
  </sheetData>
  <mergeCells count="7">
    <mergeCell ref="I7:I8"/>
    <mergeCell ref="A6:A9"/>
    <mergeCell ref="B7:B8"/>
    <mergeCell ref="C7:C8"/>
    <mergeCell ref="F7:F8"/>
    <mergeCell ref="G7:G8"/>
    <mergeCell ref="H7:H8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R42"/>
  <sheetViews>
    <sheetView zoomScaleNormal="100" workbookViewId="0">
      <selection activeCell="A5" sqref="A5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6" width="8.7109375" style="66" customWidth="1"/>
    <col min="7" max="7" width="8.855468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18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18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18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18" ht="13.35" customHeight="1" x14ac:dyDescent="0.2">
      <c r="A4" s="69" t="s">
        <v>133</v>
      </c>
      <c r="B4" s="68"/>
      <c r="C4" s="68"/>
      <c r="D4" s="68"/>
      <c r="E4" s="68"/>
      <c r="F4" s="68"/>
      <c r="G4" s="68"/>
      <c r="H4" s="68"/>
      <c r="I4" s="68"/>
    </row>
    <row r="5" spans="1:18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18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18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18" ht="24" customHeight="1" thickBot="1" x14ac:dyDescent="0.25">
      <c r="A8" s="107"/>
      <c r="B8" s="108"/>
      <c r="C8" s="108"/>
      <c r="D8" s="74" t="s">
        <v>107</v>
      </c>
      <c r="E8" s="74" t="s">
        <v>108</v>
      </c>
      <c r="F8" s="108"/>
      <c r="G8" s="110"/>
      <c r="H8" s="108"/>
      <c r="I8" s="105"/>
    </row>
    <row r="9" spans="1:18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118</v>
      </c>
      <c r="H9" s="75" t="s">
        <v>15</v>
      </c>
      <c r="I9" s="79"/>
    </row>
    <row r="10" spans="1:18" ht="3.95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18" ht="12" customHeight="1" x14ac:dyDescent="0.2">
      <c r="A11" s="82" t="s">
        <v>16</v>
      </c>
      <c r="B11" s="87">
        <v>64</v>
      </c>
      <c r="C11" s="87">
        <v>59</v>
      </c>
      <c r="D11" s="87">
        <v>193</v>
      </c>
      <c r="E11" s="97">
        <v>4808</v>
      </c>
      <c r="F11" s="97">
        <v>1036</v>
      </c>
      <c r="G11" s="97">
        <v>73494</v>
      </c>
      <c r="H11" s="87">
        <v>3</v>
      </c>
      <c r="I11" s="87">
        <v>61</v>
      </c>
      <c r="K11" s="93"/>
      <c r="L11" s="93"/>
      <c r="M11" s="93"/>
      <c r="N11" s="93"/>
      <c r="O11" s="93"/>
      <c r="P11" s="93"/>
      <c r="Q11" s="93"/>
      <c r="R11" s="93"/>
    </row>
    <row r="12" spans="1:18" ht="12" customHeight="1" x14ac:dyDescent="0.2">
      <c r="A12" s="84" t="s">
        <v>17</v>
      </c>
      <c r="B12" s="87">
        <v>68</v>
      </c>
      <c r="C12" s="87">
        <v>242</v>
      </c>
      <c r="D12" s="87">
        <v>677</v>
      </c>
      <c r="E12" s="97">
        <v>19702</v>
      </c>
      <c r="F12" s="97">
        <v>5083</v>
      </c>
      <c r="G12" s="97">
        <v>49438</v>
      </c>
      <c r="H12" s="87">
        <v>19</v>
      </c>
      <c r="I12" s="87">
        <v>49</v>
      </c>
      <c r="K12" s="93"/>
      <c r="L12" s="93"/>
      <c r="M12" s="93"/>
      <c r="N12" s="93"/>
      <c r="O12" s="93"/>
      <c r="P12" s="93"/>
      <c r="Q12" s="93"/>
      <c r="R12" s="93"/>
    </row>
    <row r="13" spans="1:18" ht="12" customHeight="1" x14ac:dyDescent="0.2">
      <c r="A13" s="84" t="s">
        <v>18</v>
      </c>
      <c r="B13" s="87">
        <v>73</v>
      </c>
      <c r="C13" s="87">
        <v>55</v>
      </c>
      <c r="D13" s="87">
        <v>195</v>
      </c>
      <c r="E13" s="97">
        <v>7041</v>
      </c>
      <c r="F13" s="97">
        <v>7408</v>
      </c>
      <c r="G13" s="97">
        <v>34066</v>
      </c>
      <c r="H13" s="87">
        <v>13</v>
      </c>
      <c r="I13" s="87">
        <v>60</v>
      </c>
      <c r="K13" s="93"/>
      <c r="L13" s="93"/>
      <c r="M13" s="93"/>
      <c r="N13" s="93"/>
      <c r="O13" s="93"/>
      <c r="P13" s="93"/>
      <c r="Q13" s="93"/>
      <c r="R13" s="93"/>
    </row>
    <row r="14" spans="1:18" ht="12" customHeight="1" x14ac:dyDescent="0.2">
      <c r="A14" s="84" t="s">
        <v>19</v>
      </c>
      <c r="B14" s="87">
        <v>76</v>
      </c>
      <c r="C14" s="87">
        <v>150</v>
      </c>
      <c r="D14" s="87">
        <v>547</v>
      </c>
      <c r="E14" s="97">
        <v>15019</v>
      </c>
      <c r="F14" s="97">
        <v>34490</v>
      </c>
      <c r="G14" s="97">
        <v>60371</v>
      </c>
      <c r="H14" s="87">
        <v>28</v>
      </c>
      <c r="I14" s="87">
        <v>48</v>
      </c>
      <c r="K14" s="93"/>
      <c r="L14" s="93"/>
      <c r="M14" s="93"/>
      <c r="N14" s="93"/>
      <c r="O14" s="93"/>
      <c r="P14" s="93"/>
      <c r="Q14" s="93"/>
      <c r="R14" s="93"/>
    </row>
    <row r="15" spans="1:18" ht="12" customHeight="1" x14ac:dyDescent="0.2">
      <c r="A15" s="84" t="s">
        <v>20</v>
      </c>
      <c r="B15" s="87">
        <v>37</v>
      </c>
      <c r="C15" s="87">
        <v>33</v>
      </c>
      <c r="D15" s="87">
        <v>98</v>
      </c>
      <c r="E15" s="97">
        <v>3354</v>
      </c>
      <c r="F15" s="97">
        <v>1088</v>
      </c>
      <c r="G15" s="97">
        <v>13462</v>
      </c>
      <c r="H15" s="87">
        <v>5</v>
      </c>
      <c r="I15" s="87">
        <v>32</v>
      </c>
      <c r="K15" s="93"/>
      <c r="L15" s="93"/>
      <c r="M15" s="93"/>
      <c r="N15" s="93"/>
      <c r="O15" s="93"/>
      <c r="P15" s="93"/>
      <c r="Q15" s="93"/>
      <c r="R15" s="93"/>
    </row>
    <row r="16" spans="1:18" ht="12" customHeight="1" x14ac:dyDescent="0.2">
      <c r="A16" s="85" t="s">
        <v>21</v>
      </c>
      <c r="B16" s="87">
        <v>318</v>
      </c>
      <c r="C16" s="87">
        <v>539</v>
      </c>
      <c r="D16" s="87">
        <v>1710</v>
      </c>
      <c r="E16" s="97">
        <v>49924</v>
      </c>
      <c r="F16" s="97">
        <v>49105</v>
      </c>
      <c r="G16" s="97">
        <v>230831</v>
      </c>
      <c r="H16" s="87">
        <v>68</v>
      </c>
      <c r="I16" s="87">
        <v>250</v>
      </c>
      <c r="K16" s="93"/>
      <c r="L16" s="93"/>
      <c r="M16" s="93"/>
      <c r="N16" s="93"/>
      <c r="O16" s="93"/>
      <c r="P16" s="93"/>
      <c r="Q16" s="93"/>
      <c r="R16" s="93"/>
    </row>
    <row r="17" spans="1:18" ht="3" customHeight="1" x14ac:dyDescent="0.2">
      <c r="A17" s="84"/>
      <c r="B17" s="87"/>
      <c r="C17" s="87"/>
      <c r="D17" s="87"/>
      <c r="E17" s="97"/>
      <c r="F17" s="97"/>
      <c r="G17" s="97"/>
      <c r="H17" s="87"/>
      <c r="I17" s="87"/>
      <c r="K17" s="93"/>
      <c r="L17" s="93"/>
      <c r="M17" s="93"/>
      <c r="N17" s="93"/>
      <c r="O17" s="93"/>
      <c r="P17" s="93"/>
      <c r="Q17" s="93"/>
      <c r="R17" s="93"/>
    </row>
    <row r="18" spans="1:18" ht="12" customHeight="1" x14ac:dyDescent="0.2">
      <c r="A18" s="84" t="s">
        <v>22</v>
      </c>
      <c r="B18" s="87">
        <v>57</v>
      </c>
      <c r="C18" s="87">
        <v>145</v>
      </c>
      <c r="D18" s="87">
        <v>616</v>
      </c>
      <c r="E18" s="97">
        <v>14489</v>
      </c>
      <c r="F18" s="97">
        <v>16456</v>
      </c>
      <c r="G18" s="97">
        <v>142644</v>
      </c>
      <c r="H18" s="87">
        <v>22</v>
      </c>
      <c r="I18" s="87">
        <v>35</v>
      </c>
      <c r="K18" s="93"/>
      <c r="L18" s="93"/>
      <c r="M18" s="93"/>
      <c r="N18" s="93"/>
      <c r="O18" s="93"/>
      <c r="P18" s="93"/>
      <c r="Q18" s="93"/>
      <c r="R18" s="93"/>
    </row>
    <row r="19" spans="1:18" ht="12" customHeight="1" x14ac:dyDescent="0.2">
      <c r="A19" s="84" t="s">
        <v>23</v>
      </c>
      <c r="B19" s="87">
        <v>4</v>
      </c>
      <c r="C19" s="87">
        <v>3</v>
      </c>
      <c r="D19" s="87">
        <v>15</v>
      </c>
      <c r="E19" s="97">
        <v>463</v>
      </c>
      <c r="F19" s="97">
        <v>464</v>
      </c>
      <c r="G19" s="97">
        <v>1278</v>
      </c>
      <c r="H19" s="87">
        <v>2</v>
      </c>
      <c r="I19" s="87">
        <v>2</v>
      </c>
      <c r="K19" s="93"/>
      <c r="L19" s="93"/>
      <c r="M19" s="93"/>
      <c r="N19" s="93"/>
      <c r="O19" s="93"/>
      <c r="P19" s="93"/>
      <c r="Q19" s="93"/>
      <c r="R19" s="93"/>
    </row>
    <row r="20" spans="1:18" ht="12" customHeight="1" x14ac:dyDescent="0.2">
      <c r="A20" s="84" t="s">
        <v>24</v>
      </c>
      <c r="B20" s="87">
        <v>23</v>
      </c>
      <c r="C20" s="87">
        <v>32</v>
      </c>
      <c r="D20" s="87">
        <v>132</v>
      </c>
      <c r="E20" s="97">
        <v>3730</v>
      </c>
      <c r="F20" s="97">
        <v>4419</v>
      </c>
      <c r="G20" s="97">
        <v>14526</v>
      </c>
      <c r="H20" s="87">
        <v>10</v>
      </c>
      <c r="I20" s="87">
        <v>13</v>
      </c>
      <c r="K20" s="93"/>
      <c r="L20" s="93"/>
      <c r="M20" s="93"/>
      <c r="N20" s="93"/>
      <c r="O20" s="93"/>
      <c r="P20" s="93"/>
      <c r="Q20" s="93"/>
      <c r="R20" s="93"/>
    </row>
    <row r="21" spans="1:18" ht="12" customHeight="1" x14ac:dyDescent="0.2">
      <c r="A21" s="84" t="s">
        <v>25</v>
      </c>
      <c r="B21" s="87">
        <v>28</v>
      </c>
      <c r="C21" s="87">
        <v>26</v>
      </c>
      <c r="D21" s="87">
        <v>107</v>
      </c>
      <c r="E21" s="97">
        <v>3570</v>
      </c>
      <c r="F21" s="97">
        <v>2915</v>
      </c>
      <c r="G21" s="97">
        <v>14518</v>
      </c>
      <c r="H21" s="87">
        <v>10</v>
      </c>
      <c r="I21" s="87">
        <v>18</v>
      </c>
      <c r="K21" s="93"/>
      <c r="L21" s="93"/>
      <c r="M21" s="93"/>
      <c r="N21" s="93"/>
      <c r="O21" s="93"/>
      <c r="P21" s="93"/>
      <c r="Q21" s="93"/>
      <c r="R21" s="93"/>
    </row>
    <row r="22" spans="1:18" ht="12" customHeight="1" x14ac:dyDescent="0.2">
      <c r="A22" s="84" t="s">
        <v>26</v>
      </c>
      <c r="B22" s="87">
        <v>32</v>
      </c>
      <c r="C22" s="87">
        <v>228</v>
      </c>
      <c r="D22" s="87">
        <v>581</v>
      </c>
      <c r="E22" s="97">
        <v>16803</v>
      </c>
      <c r="F22" s="97">
        <v>56517</v>
      </c>
      <c r="G22" s="97">
        <v>123389</v>
      </c>
      <c r="H22" s="87">
        <v>15</v>
      </c>
      <c r="I22" s="87">
        <v>17</v>
      </c>
      <c r="K22" s="93"/>
      <c r="L22" s="93"/>
      <c r="M22" s="93"/>
      <c r="N22" s="93"/>
      <c r="O22" s="93"/>
      <c r="P22" s="93"/>
      <c r="Q22" s="93"/>
      <c r="R22" s="93"/>
    </row>
    <row r="23" spans="1:18" ht="12" customHeight="1" x14ac:dyDescent="0.2">
      <c r="A23" s="84" t="s">
        <v>27</v>
      </c>
      <c r="B23" s="87">
        <v>16</v>
      </c>
      <c r="C23" s="87">
        <v>11</v>
      </c>
      <c r="D23" s="87">
        <v>48</v>
      </c>
      <c r="E23" s="97">
        <v>1360</v>
      </c>
      <c r="F23" s="97">
        <v>1018</v>
      </c>
      <c r="G23" s="97">
        <v>4283</v>
      </c>
      <c r="H23" s="87">
        <v>7</v>
      </c>
      <c r="I23" s="87">
        <v>9</v>
      </c>
      <c r="K23" s="93"/>
      <c r="L23" s="93"/>
      <c r="M23" s="93"/>
      <c r="N23" s="93"/>
      <c r="O23" s="93"/>
      <c r="P23" s="93"/>
      <c r="Q23" s="93"/>
      <c r="R23" s="93"/>
    </row>
    <row r="24" spans="1:18" ht="12" customHeight="1" x14ac:dyDescent="0.2">
      <c r="A24" s="84" t="s">
        <v>28</v>
      </c>
      <c r="B24" s="87">
        <v>46</v>
      </c>
      <c r="C24" s="87">
        <v>79</v>
      </c>
      <c r="D24" s="87">
        <v>312</v>
      </c>
      <c r="E24" s="97">
        <v>7901</v>
      </c>
      <c r="F24" s="97">
        <v>27620</v>
      </c>
      <c r="G24" s="97">
        <v>75711</v>
      </c>
      <c r="H24" s="87">
        <v>22</v>
      </c>
      <c r="I24" s="87">
        <v>24</v>
      </c>
      <c r="K24" s="93"/>
      <c r="L24" s="93"/>
      <c r="M24" s="93"/>
      <c r="N24" s="93"/>
      <c r="O24" s="93"/>
      <c r="P24" s="93"/>
      <c r="Q24" s="93"/>
      <c r="R24" s="93"/>
    </row>
    <row r="25" spans="1:18" ht="12" customHeight="1" x14ac:dyDescent="0.2">
      <c r="A25" s="84" t="s">
        <v>29</v>
      </c>
      <c r="B25" s="87">
        <v>22</v>
      </c>
      <c r="C25" s="87">
        <v>33</v>
      </c>
      <c r="D25" s="87">
        <v>113</v>
      </c>
      <c r="E25" s="97">
        <v>2880</v>
      </c>
      <c r="F25" s="97">
        <v>3497</v>
      </c>
      <c r="G25" s="97">
        <v>10482</v>
      </c>
      <c r="H25" s="87">
        <v>12</v>
      </c>
      <c r="I25" s="87">
        <v>10</v>
      </c>
      <c r="K25" s="93"/>
      <c r="L25" s="93"/>
      <c r="M25" s="93"/>
      <c r="N25" s="93"/>
      <c r="O25" s="93"/>
      <c r="P25" s="93"/>
      <c r="Q25" s="93"/>
      <c r="R25" s="93"/>
    </row>
    <row r="26" spans="1:18" ht="12" customHeight="1" x14ac:dyDescent="0.2">
      <c r="A26" s="84" t="s">
        <v>30</v>
      </c>
      <c r="B26" s="87">
        <v>4</v>
      </c>
      <c r="C26" s="87">
        <v>3</v>
      </c>
      <c r="D26" s="87">
        <v>10</v>
      </c>
      <c r="E26" s="97">
        <v>443</v>
      </c>
      <c r="F26" s="97">
        <v>296</v>
      </c>
      <c r="G26" s="97">
        <v>916</v>
      </c>
      <c r="H26" s="87">
        <v>2</v>
      </c>
      <c r="I26" s="87">
        <v>2</v>
      </c>
      <c r="K26" s="93"/>
      <c r="L26" s="93"/>
      <c r="M26" s="93"/>
      <c r="N26" s="93"/>
      <c r="O26" s="93"/>
      <c r="P26" s="93"/>
      <c r="Q26" s="93"/>
      <c r="R26" s="93"/>
    </row>
    <row r="27" spans="1:18" ht="12" customHeight="1" x14ac:dyDescent="0.2">
      <c r="A27" s="84" t="s">
        <v>31</v>
      </c>
      <c r="B27" s="87">
        <v>11</v>
      </c>
      <c r="C27" s="87">
        <v>10</v>
      </c>
      <c r="D27" s="87">
        <v>42</v>
      </c>
      <c r="E27" s="97">
        <v>1193</v>
      </c>
      <c r="F27" s="97">
        <v>442</v>
      </c>
      <c r="G27" s="97">
        <v>3272</v>
      </c>
      <c r="H27" s="87">
        <v>4</v>
      </c>
      <c r="I27" s="87">
        <v>7</v>
      </c>
      <c r="K27" s="93"/>
      <c r="L27" s="93"/>
      <c r="M27" s="93"/>
      <c r="N27" s="93"/>
      <c r="O27" s="93"/>
      <c r="P27" s="93"/>
      <c r="Q27" s="93"/>
      <c r="R27" s="93"/>
    </row>
    <row r="28" spans="1:18" ht="12" customHeight="1" x14ac:dyDescent="0.2">
      <c r="A28" s="84" t="s">
        <v>32</v>
      </c>
      <c r="B28" s="87">
        <v>16</v>
      </c>
      <c r="C28" s="87">
        <v>14</v>
      </c>
      <c r="D28" s="87">
        <v>64</v>
      </c>
      <c r="E28" s="97">
        <v>2001</v>
      </c>
      <c r="F28" s="97">
        <v>4617</v>
      </c>
      <c r="G28" s="97">
        <v>12242</v>
      </c>
      <c r="H28" s="87">
        <v>9</v>
      </c>
      <c r="I28" s="87">
        <v>7</v>
      </c>
      <c r="K28" s="93"/>
      <c r="L28" s="93"/>
      <c r="M28" s="93"/>
      <c r="N28" s="93"/>
      <c r="O28" s="93"/>
      <c r="P28" s="93"/>
      <c r="Q28" s="93"/>
      <c r="R28" s="93"/>
    </row>
    <row r="29" spans="1:18" ht="12" customHeight="1" x14ac:dyDescent="0.2">
      <c r="A29" s="84" t="s">
        <v>33</v>
      </c>
      <c r="B29" s="87">
        <v>33</v>
      </c>
      <c r="C29" s="87">
        <v>65</v>
      </c>
      <c r="D29" s="87">
        <v>258</v>
      </c>
      <c r="E29" s="97">
        <v>7425</v>
      </c>
      <c r="F29" s="97">
        <v>2074</v>
      </c>
      <c r="G29" s="97">
        <v>15772</v>
      </c>
      <c r="H29" s="87">
        <v>18</v>
      </c>
      <c r="I29" s="87">
        <v>15</v>
      </c>
      <c r="K29" s="93"/>
      <c r="L29" s="93"/>
      <c r="M29" s="93"/>
      <c r="N29" s="93"/>
      <c r="O29" s="93"/>
      <c r="P29" s="93"/>
      <c r="Q29" s="93"/>
      <c r="R29" s="93"/>
    </row>
    <row r="30" spans="1:18" ht="12" customHeight="1" x14ac:dyDescent="0.2">
      <c r="A30" s="84" t="s">
        <v>34</v>
      </c>
      <c r="B30" s="87">
        <v>7</v>
      </c>
      <c r="C30" s="87">
        <v>29</v>
      </c>
      <c r="D30" s="87">
        <v>66</v>
      </c>
      <c r="E30" s="97">
        <v>1647</v>
      </c>
      <c r="F30" s="97">
        <v>12092</v>
      </c>
      <c r="G30" s="97">
        <v>39254</v>
      </c>
      <c r="H30" s="87">
        <v>4</v>
      </c>
      <c r="I30" s="87">
        <v>3</v>
      </c>
      <c r="K30" s="93"/>
      <c r="L30" s="93"/>
      <c r="M30" s="93"/>
      <c r="N30" s="93"/>
      <c r="O30" s="93"/>
      <c r="P30" s="93"/>
      <c r="Q30" s="93"/>
      <c r="R30" s="93"/>
    </row>
    <row r="31" spans="1:18" ht="12" customHeight="1" x14ac:dyDescent="0.2">
      <c r="A31" s="84" t="s">
        <v>35</v>
      </c>
      <c r="B31" s="87">
        <v>11</v>
      </c>
      <c r="C31" s="87">
        <v>5</v>
      </c>
      <c r="D31" s="87">
        <v>6</v>
      </c>
      <c r="E31" s="97">
        <v>239</v>
      </c>
      <c r="F31" s="97">
        <v>3499</v>
      </c>
      <c r="G31" s="97">
        <v>8040</v>
      </c>
      <c r="H31" s="87">
        <v>2</v>
      </c>
      <c r="I31" s="87">
        <v>9</v>
      </c>
      <c r="K31" s="93"/>
      <c r="L31" s="93"/>
      <c r="M31" s="93"/>
      <c r="N31" s="93"/>
      <c r="O31" s="93"/>
      <c r="P31" s="93"/>
      <c r="Q31" s="93"/>
      <c r="R31" s="93"/>
    </row>
    <row r="32" spans="1:18" ht="12" customHeight="1" x14ac:dyDescent="0.2">
      <c r="A32" s="84" t="s">
        <v>36</v>
      </c>
      <c r="B32" s="87">
        <v>76</v>
      </c>
      <c r="C32" s="87">
        <v>143</v>
      </c>
      <c r="D32" s="87">
        <v>432</v>
      </c>
      <c r="E32" s="97">
        <v>12457</v>
      </c>
      <c r="F32" s="97">
        <v>61781</v>
      </c>
      <c r="G32" s="97">
        <v>129037</v>
      </c>
      <c r="H32" s="87">
        <v>35</v>
      </c>
      <c r="I32" s="87">
        <v>41</v>
      </c>
      <c r="K32" s="93"/>
      <c r="L32" s="93"/>
      <c r="M32" s="93"/>
      <c r="N32" s="93"/>
      <c r="O32" s="93"/>
      <c r="P32" s="93"/>
      <c r="Q32" s="93"/>
      <c r="R32" s="93"/>
    </row>
    <row r="33" spans="1:18" ht="12" customHeight="1" x14ac:dyDescent="0.2">
      <c r="A33" s="84" t="s">
        <v>37</v>
      </c>
      <c r="B33" s="87">
        <v>13</v>
      </c>
      <c r="C33" s="87">
        <v>1</v>
      </c>
      <c r="D33" s="87">
        <v>13</v>
      </c>
      <c r="E33" s="97">
        <v>397</v>
      </c>
      <c r="F33" s="97">
        <v>-43</v>
      </c>
      <c r="G33" s="97">
        <v>4003</v>
      </c>
      <c r="H33" s="87">
        <v>1</v>
      </c>
      <c r="I33" s="87">
        <v>12</v>
      </c>
      <c r="K33" s="93"/>
      <c r="L33" s="93"/>
      <c r="M33" s="93"/>
      <c r="N33" s="93"/>
      <c r="O33" s="93"/>
      <c r="P33" s="93"/>
      <c r="Q33" s="93"/>
      <c r="R33" s="93"/>
    </row>
    <row r="34" spans="1:18" ht="12" customHeight="1" x14ac:dyDescent="0.2">
      <c r="A34" s="84" t="s">
        <v>38</v>
      </c>
      <c r="B34" s="87">
        <v>38</v>
      </c>
      <c r="C34" s="87">
        <v>101</v>
      </c>
      <c r="D34" s="87">
        <v>207</v>
      </c>
      <c r="E34" s="97">
        <v>7145</v>
      </c>
      <c r="F34" s="97">
        <v>2888</v>
      </c>
      <c r="G34" s="97">
        <v>22487</v>
      </c>
      <c r="H34" s="87">
        <v>19</v>
      </c>
      <c r="I34" s="87">
        <v>19</v>
      </c>
      <c r="K34" s="93"/>
      <c r="L34" s="93"/>
      <c r="M34" s="93"/>
      <c r="N34" s="93"/>
      <c r="O34" s="93"/>
      <c r="P34" s="93"/>
      <c r="Q34" s="93"/>
      <c r="R34" s="93"/>
    </row>
    <row r="35" spans="1:18" ht="12" customHeight="1" x14ac:dyDescent="0.2">
      <c r="A35" s="84" t="s">
        <v>39</v>
      </c>
      <c r="B35" s="87">
        <v>111</v>
      </c>
      <c r="C35" s="87">
        <v>380</v>
      </c>
      <c r="D35" s="87">
        <v>1665</v>
      </c>
      <c r="E35" s="97">
        <v>35320</v>
      </c>
      <c r="F35" s="97">
        <v>120364</v>
      </c>
      <c r="G35" s="97">
        <v>177402</v>
      </c>
      <c r="H35" s="87">
        <v>89</v>
      </c>
      <c r="I35" s="87">
        <v>22</v>
      </c>
      <c r="K35" s="93"/>
      <c r="L35" s="93"/>
      <c r="M35" s="93"/>
      <c r="N35" s="93"/>
      <c r="O35" s="93"/>
      <c r="P35" s="93"/>
      <c r="Q35" s="93"/>
      <c r="R35" s="93"/>
    </row>
    <row r="36" spans="1:18" ht="12" customHeight="1" x14ac:dyDescent="0.2">
      <c r="A36" s="85" t="s">
        <v>40</v>
      </c>
      <c r="B36" s="87">
        <v>548</v>
      </c>
      <c r="C36" s="87">
        <v>1308</v>
      </c>
      <c r="D36" s="87">
        <v>4687</v>
      </c>
      <c r="E36" s="97">
        <v>119463</v>
      </c>
      <c r="F36" s="97">
        <v>320916</v>
      </c>
      <c r="G36" s="97">
        <v>799256</v>
      </c>
      <c r="H36" s="87">
        <v>283</v>
      </c>
      <c r="I36" s="87">
        <v>265</v>
      </c>
      <c r="K36" s="93"/>
      <c r="L36" s="93"/>
      <c r="M36" s="93"/>
      <c r="N36" s="93"/>
      <c r="O36" s="93"/>
      <c r="P36" s="93"/>
      <c r="Q36" s="93"/>
      <c r="R36" s="93"/>
    </row>
    <row r="37" spans="1:18" ht="3" customHeight="1" x14ac:dyDescent="0.2">
      <c r="A37" s="84"/>
      <c r="B37" s="87"/>
      <c r="C37" s="87"/>
      <c r="D37" s="87"/>
      <c r="E37" s="97"/>
      <c r="F37" s="97"/>
      <c r="G37" s="97"/>
      <c r="H37" s="87"/>
      <c r="I37" s="87"/>
      <c r="K37" s="93"/>
      <c r="L37" s="93"/>
      <c r="M37" s="93"/>
      <c r="N37" s="93"/>
      <c r="O37" s="93"/>
      <c r="P37" s="93"/>
      <c r="Q37" s="93"/>
      <c r="R37" s="93"/>
    </row>
    <row r="38" spans="1:18" ht="12" customHeight="1" x14ac:dyDescent="0.2">
      <c r="A38" s="85" t="s">
        <v>41</v>
      </c>
      <c r="B38" s="88">
        <v>866</v>
      </c>
      <c r="C38" s="88">
        <v>1847</v>
      </c>
      <c r="D38" s="88">
        <v>6397</v>
      </c>
      <c r="E38" s="98">
        <v>169387</v>
      </c>
      <c r="F38" s="98">
        <v>370021</v>
      </c>
      <c r="G38" s="98">
        <v>1030087</v>
      </c>
      <c r="H38" s="88">
        <v>351</v>
      </c>
      <c r="I38" s="88">
        <v>515</v>
      </c>
      <c r="K38" s="94"/>
      <c r="L38" s="94"/>
      <c r="M38" s="94"/>
      <c r="N38" s="94"/>
      <c r="O38" s="94"/>
      <c r="P38" s="94"/>
      <c r="Q38" s="94"/>
      <c r="R38" s="94"/>
    </row>
    <row r="39" spans="1:18" s="90" customFormat="1" ht="6" customHeight="1" x14ac:dyDescent="0.2">
      <c r="A39" s="89" t="s">
        <v>116</v>
      </c>
    </row>
    <row r="40" spans="1:18" ht="12.75" customHeight="1" x14ac:dyDescent="0.2">
      <c r="A40" s="91" t="s">
        <v>114</v>
      </c>
    </row>
    <row r="42" spans="1:18" ht="12.75" customHeight="1" x14ac:dyDescent="0.2">
      <c r="B42" s="94"/>
      <c r="C42" s="94"/>
      <c r="D42" s="94"/>
      <c r="E42" s="94"/>
      <c r="F42" s="94"/>
      <c r="G42" s="94"/>
      <c r="H42" s="94"/>
      <c r="I42" s="94"/>
    </row>
  </sheetData>
  <mergeCells count="7">
    <mergeCell ref="I7:I8"/>
    <mergeCell ref="A6:A9"/>
    <mergeCell ref="B7:B8"/>
    <mergeCell ref="C7:C8"/>
    <mergeCell ref="F7:F8"/>
    <mergeCell ref="G7:G8"/>
    <mergeCell ref="H7:H8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R70"/>
  <sheetViews>
    <sheetView zoomScaleNormal="100" workbookViewId="0">
      <selection activeCell="A43" sqref="A43:IV70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7" width="8.71093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18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18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18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18" ht="13.35" customHeight="1" x14ac:dyDescent="0.2">
      <c r="A4" s="69" t="s">
        <v>132</v>
      </c>
      <c r="B4" s="68"/>
      <c r="C4" s="68"/>
      <c r="D4" s="68"/>
      <c r="E4" s="68"/>
      <c r="F4" s="68"/>
      <c r="G4" s="68"/>
      <c r="H4" s="68"/>
      <c r="I4" s="68"/>
    </row>
    <row r="5" spans="1:18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18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18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18" ht="24" customHeight="1" thickBot="1" x14ac:dyDescent="0.25">
      <c r="A8" s="107"/>
      <c r="B8" s="108"/>
      <c r="C8" s="108"/>
      <c r="D8" s="74" t="s">
        <v>107</v>
      </c>
      <c r="E8" s="74" t="s">
        <v>108</v>
      </c>
      <c r="F8" s="108"/>
      <c r="G8" s="110"/>
      <c r="H8" s="108"/>
      <c r="I8" s="105"/>
    </row>
    <row r="9" spans="1:18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118</v>
      </c>
      <c r="H9" s="75" t="s">
        <v>15</v>
      </c>
      <c r="I9" s="79"/>
    </row>
    <row r="10" spans="1:18" ht="3.95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18" ht="12" customHeight="1" x14ac:dyDescent="0.2">
      <c r="A11" s="82" t="s">
        <v>16</v>
      </c>
      <c r="B11" s="87">
        <v>49</v>
      </c>
      <c r="C11" s="87">
        <v>18</v>
      </c>
      <c r="D11" s="87">
        <v>97</v>
      </c>
      <c r="E11" s="87">
        <v>2017</v>
      </c>
      <c r="F11" s="87">
        <v>93693</v>
      </c>
      <c r="G11" s="87">
        <v>205004</v>
      </c>
      <c r="H11" s="87">
        <v>6</v>
      </c>
      <c r="I11" s="87">
        <v>43</v>
      </c>
      <c r="K11" s="93"/>
      <c r="L11" s="93"/>
      <c r="M11" s="93"/>
      <c r="N11" s="93"/>
      <c r="O11" s="93"/>
      <c r="P11" s="93"/>
      <c r="Q11" s="93"/>
      <c r="R11" s="93"/>
    </row>
    <row r="12" spans="1:18" ht="12" customHeight="1" x14ac:dyDescent="0.2">
      <c r="A12" s="84" t="s">
        <v>17</v>
      </c>
      <c r="B12" s="87">
        <v>47</v>
      </c>
      <c r="C12" s="87">
        <v>277</v>
      </c>
      <c r="D12" s="87">
        <v>1093</v>
      </c>
      <c r="E12" s="87">
        <v>28924</v>
      </c>
      <c r="F12" s="87">
        <v>28673</v>
      </c>
      <c r="G12" s="87">
        <v>92650</v>
      </c>
      <c r="H12" s="87">
        <v>27</v>
      </c>
      <c r="I12" s="87">
        <v>20</v>
      </c>
      <c r="K12" s="93"/>
      <c r="L12" s="93"/>
      <c r="M12" s="93"/>
      <c r="N12" s="93"/>
      <c r="O12" s="93"/>
      <c r="P12" s="93"/>
      <c r="Q12" s="93"/>
      <c r="R12" s="93"/>
    </row>
    <row r="13" spans="1:18" ht="12" customHeight="1" x14ac:dyDescent="0.2">
      <c r="A13" s="84" t="s">
        <v>18</v>
      </c>
      <c r="B13" s="87">
        <v>62</v>
      </c>
      <c r="C13" s="87">
        <v>102</v>
      </c>
      <c r="D13" s="87">
        <v>338</v>
      </c>
      <c r="E13" s="87">
        <v>9907</v>
      </c>
      <c r="F13" s="87">
        <v>7283</v>
      </c>
      <c r="G13" s="87">
        <v>40769</v>
      </c>
      <c r="H13" s="87">
        <v>14</v>
      </c>
      <c r="I13" s="87">
        <v>48</v>
      </c>
      <c r="K13" s="93"/>
      <c r="L13" s="93"/>
      <c r="M13" s="93"/>
      <c r="N13" s="93"/>
      <c r="O13" s="93"/>
      <c r="P13" s="93"/>
      <c r="Q13" s="93"/>
      <c r="R13" s="93"/>
    </row>
    <row r="14" spans="1:18" ht="12" customHeight="1" x14ac:dyDescent="0.2">
      <c r="A14" s="84" t="s">
        <v>19</v>
      </c>
      <c r="B14" s="87">
        <v>71</v>
      </c>
      <c r="C14" s="87">
        <v>31</v>
      </c>
      <c r="D14" s="87">
        <v>103</v>
      </c>
      <c r="E14" s="87">
        <v>5234</v>
      </c>
      <c r="F14" s="87">
        <v>1933</v>
      </c>
      <c r="G14" s="87">
        <v>26161</v>
      </c>
      <c r="H14" s="87">
        <v>4</v>
      </c>
      <c r="I14" s="87">
        <v>67</v>
      </c>
      <c r="K14" s="93"/>
      <c r="L14" s="93"/>
      <c r="M14" s="93"/>
      <c r="N14" s="93"/>
      <c r="O14" s="93"/>
      <c r="P14" s="93"/>
      <c r="Q14" s="93"/>
      <c r="R14" s="93"/>
    </row>
    <row r="15" spans="1:18" ht="12" customHeight="1" x14ac:dyDescent="0.2">
      <c r="A15" s="84" t="s">
        <v>20</v>
      </c>
      <c r="B15" s="87">
        <v>47</v>
      </c>
      <c r="C15" s="87">
        <v>80</v>
      </c>
      <c r="D15" s="87">
        <v>302</v>
      </c>
      <c r="E15" s="87">
        <v>8802</v>
      </c>
      <c r="F15" s="87">
        <v>6494</v>
      </c>
      <c r="G15" s="87">
        <v>25444</v>
      </c>
      <c r="H15" s="87">
        <v>13</v>
      </c>
      <c r="I15" s="87">
        <v>34</v>
      </c>
      <c r="K15" s="93"/>
      <c r="L15" s="93"/>
      <c r="M15" s="93"/>
      <c r="N15" s="93"/>
      <c r="O15" s="93"/>
      <c r="P15" s="93"/>
      <c r="Q15" s="93"/>
      <c r="R15" s="93"/>
    </row>
    <row r="16" spans="1:18" ht="12" customHeight="1" x14ac:dyDescent="0.2">
      <c r="A16" s="85" t="s">
        <v>21</v>
      </c>
      <c r="B16" s="87">
        <v>276</v>
      </c>
      <c r="C16" s="87">
        <v>508</v>
      </c>
      <c r="D16" s="87">
        <v>1933</v>
      </c>
      <c r="E16" s="87">
        <v>54884</v>
      </c>
      <c r="F16" s="87">
        <v>138076</v>
      </c>
      <c r="G16" s="87">
        <v>390028</v>
      </c>
      <c r="H16" s="87">
        <v>64</v>
      </c>
      <c r="I16" s="87">
        <v>212</v>
      </c>
      <c r="K16" s="93"/>
      <c r="L16" s="93"/>
      <c r="M16" s="93"/>
      <c r="N16" s="93"/>
      <c r="O16" s="93"/>
      <c r="P16" s="93"/>
      <c r="Q16" s="93"/>
      <c r="R16" s="93"/>
    </row>
    <row r="17" spans="1:18" ht="3" customHeight="1" x14ac:dyDescent="0.2">
      <c r="A17" s="84"/>
      <c r="B17" s="87"/>
      <c r="C17" s="87"/>
      <c r="D17" s="87"/>
      <c r="E17" s="87"/>
      <c r="F17" s="87"/>
      <c r="G17" s="87"/>
      <c r="H17" s="87"/>
      <c r="I17" s="87"/>
      <c r="K17" s="93"/>
      <c r="L17" s="93"/>
      <c r="M17" s="93"/>
      <c r="N17" s="93"/>
      <c r="O17" s="93"/>
      <c r="P17" s="93"/>
      <c r="Q17" s="93"/>
      <c r="R17" s="93"/>
    </row>
    <row r="18" spans="1:18" ht="12" customHeight="1" x14ac:dyDescent="0.2">
      <c r="A18" s="84" t="s">
        <v>22</v>
      </c>
      <c r="B18" s="87">
        <v>59</v>
      </c>
      <c r="C18" s="87">
        <v>165</v>
      </c>
      <c r="D18" s="87">
        <v>696</v>
      </c>
      <c r="E18" s="87">
        <v>15588</v>
      </c>
      <c r="F18" s="87">
        <v>17174</v>
      </c>
      <c r="G18" s="87">
        <v>52073</v>
      </c>
      <c r="H18" s="87">
        <v>22</v>
      </c>
      <c r="I18" s="87">
        <v>37</v>
      </c>
      <c r="K18" s="93"/>
      <c r="L18" s="93"/>
      <c r="M18" s="93"/>
      <c r="N18" s="93"/>
      <c r="O18" s="93"/>
      <c r="P18" s="93"/>
      <c r="Q18" s="93"/>
      <c r="R18" s="93"/>
    </row>
    <row r="19" spans="1:18" ht="12" customHeight="1" x14ac:dyDescent="0.2">
      <c r="A19" s="84" t="s">
        <v>23</v>
      </c>
      <c r="B19" s="87">
        <v>11</v>
      </c>
      <c r="C19" s="87">
        <v>22</v>
      </c>
      <c r="D19" s="87">
        <v>97</v>
      </c>
      <c r="E19" s="87">
        <v>3140</v>
      </c>
      <c r="F19" s="87">
        <v>1595</v>
      </c>
      <c r="G19" s="87">
        <v>5805</v>
      </c>
      <c r="H19" s="87">
        <v>7</v>
      </c>
      <c r="I19" s="87">
        <v>4</v>
      </c>
      <c r="K19" s="93"/>
      <c r="L19" s="93"/>
      <c r="M19" s="93"/>
      <c r="N19" s="93"/>
      <c r="O19" s="93"/>
      <c r="P19" s="93"/>
      <c r="Q19" s="93"/>
      <c r="R19" s="93"/>
    </row>
    <row r="20" spans="1:18" ht="12" customHeight="1" x14ac:dyDescent="0.2">
      <c r="A20" s="84" t="s">
        <v>24</v>
      </c>
      <c r="B20" s="87">
        <v>2</v>
      </c>
      <c r="C20" s="87">
        <v>1</v>
      </c>
      <c r="D20" s="87">
        <v>8</v>
      </c>
      <c r="E20" s="87">
        <v>236</v>
      </c>
      <c r="F20" s="87">
        <v>125</v>
      </c>
      <c r="G20" s="87">
        <v>372</v>
      </c>
      <c r="H20" s="87">
        <v>1</v>
      </c>
      <c r="I20" s="87">
        <v>1</v>
      </c>
      <c r="K20" s="93"/>
      <c r="L20" s="93"/>
      <c r="M20" s="93"/>
      <c r="N20" s="93"/>
      <c r="O20" s="93"/>
      <c r="P20" s="93"/>
      <c r="Q20" s="93"/>
      <c r="R20" s="93"/>
    </row>
    <row r="21" spans="1:18" ht="12" customHeight="1" x14ac:dyDescent="0.2">
      <c r="A21" s="84" t="s">
        <v>25</v>
      </c>
      <c r="B21" s="87">
        <v>40</v>
      </c>
      <c r="C21" s="87">
        <v>16</v>
      </c>
      <c r="D21" s="87">
        <v>80</v>
      </c>
      <c r="E21" s="87">
        <v>2637</v>
      </c>
      <c r="F21" s="87">
        <v>2248</v>
      </c>
      <c r="G21" s="87">
        <v>9419</v>
      </c>
      <c r="H21" s="87">
        <v>8</v>
      </c>
      <c r="I21" s="87">
        <v>32</v>
      </c>
      <c r="K21" s="93"/>
      <c r="L21" s="93"/>
      <c r="M21" s="93"/>
      <c r="N21" s="93"/>
      <c r="O21" s="93"/>
      <c r="P21" s="93"/>
      <c r="Q21" s="93"/>
      <c r="R21" s="93"/>
    </row>
    <row r="22" spans="1:18" ht="12" customHeight="1" x14ac:dyDescent="0.2">
      <c r="A22" s="84" t="s">
        <v>26</v>
      </c>
      <c r="B22" s="87">
        <v>27</v>
      </c>
      <c r="C22" s="87">
        <v>179</v>
      </c>
      <c r="D22" s="87">
        <v>421</v>
      </c>
      <c r="E22" s="87">
        <v>11496</v>
      </c>
      <c r="F22" s="87">
        <v>17714</v>
      </c>
      <c r="G22" s="87">
        <v>29932</v>
      </c>
      <c r="H22" s="87">
        <v>10</v>
      </c>
      <c r="I22" s="87">
        <v>17</v>
      </c>
      <c r="K22" s="93"/>
      <c r="L22" s="93"/>
      <c r="M22" s="93"/>
      <c r="N22" s="93"/>
      <c r="O22" s="93"/>
      <c r="P22" s="93"/>
      <c r="Q22" s="93"/>
      <c r="R22" s="93"/>
    </row>
    <row r="23" spans="1:18" ht="12" customHeight="1" x14ac:dyDescent="0.2">
      <c r="A23" s="84" t="s">
        <v>27</v>
      </c>
      <c r="B23" s="87">
        <v>9</v>
      </c>
      <c r="C23" s="87">
        <v>3</v>
      </c>
      <c r="D23" s="87">
        <v>9</v>
      </c>
      <c r="E23" s="87">
        <v>427</v>
      </c>
      <c r="F23" s="87">
        <v>944</v>
      </c>
      <c r="G23" s="87">
        <v>2261</v>
      </c>
      <c r="H23" s="87">
        <v>2</v>
      </c>
      <c r="I23" s="87">
        <v>7</v>
      </c>
      <c r="K23" s="93"/>
      <c r="L23" s="93"/>
      <c r="M23" s="93"/>
      <c r="N23" s="93"/>
      <c r="O23" s="93"/>
      <c r="P23" s="93"/>
      <c r="Q23" s="93"/>
      <c r="R23" s="93"/>
    </row>
    <row r="24" spans="1:18" ht="12" customHeight="1" x14ac:dyDescent="0.2">
      <c r="A24" s="84" t="s">
        <v>28</v>
      </c>
      <c r="B24" s="87">
        <v>67</v>
      </c>
      <c r="C24" s="87">
        <v>411</v>
      </c>
      <c r="D24" s="87">
        <v>1247</v>
      </c>
      <c r="E24" s="87">
        <v>26233</v>
      </c>
      <c r="F24" s="87">
        <v>10421</v>
      </c>
      <c r="G24" s="87">
        <v>53688</v>
      </c>
      <c r="H24" s="87">
        <v>42</v>
      </c>
      <c r="I24" s="87">
        <v>25</v>
      </c>
      <c r="K24" s="93"/>
      <c r="L24" s="93"/>
      <c r="M24" s="93"/>
      <c r="N24" s="93"/>
      <c r="O24" s="93"/>
      <c r="P24" s="93"/>
      <c r="Q24" s="93"/>
      <c r="R24" s="93"/>
    </row>
    <row r="25" spans="1:18" ht="12" customHeight="1" x14ac:dyDescent="0.2">
      <c r="A25" s="84" t="s">
        <v>29</v>
      </c>
      <c r="B25" s="87">
        <v>15</v>
      </c>
      <c r="C25" s="87">
        <v>7</v>
      </c>
      <c r="D25" s="87">
        <v>45</v>
      </c>
      <c r="E25" s="87">
        <v>1103</v>
      </c>
      <c r="F25" s="87">
        <v>431</v>
      </c>
      <c r="G25" s="87">
        <v>2777</v>
      </c>
      <c r="H25" s="87">
        <v>7</v>
      </c>
      <c r="I25" s="87">
        <v>8</v>
      </c>
      <c r="K25" s="93"/>
      <c r="L25" s="93"/>
      <c r="M25" s="93"/>
      <c r="N25" s="93"/>
      <c r="O25" s="93"/>
      <c r="P25" s="93"/>
      <c r="Q25" s="93"/>
      <c r="R25" s="93"/>
    </row>
    <row r="26" spans="1:18" ht="12" customHeight="1" x14ac:dyDescent="0.2">
      <c r="A26" s="84" t="s">
        <v>30</v>
      </c>
      <c r="B26" s="87">
        <v>7</v>
      </c>
      <c r="C26" s="87">
        <v>107</v>
      </c>
      <c r="D26" s="87">
        <v>108</v>
      </c>
      <c r="E26" s="87">
        <v>3008</v>
      </c>
      <c r="F26" s="87">
        <v>24</v>
      </c>
      <c r="G26" s="87">
        <v>4652</v>
      </c>
      <c r="H26" s="87">
        <v>4</v>
      </c>
      <c r="I26" s="87">
        <v>3</v>
      </c>
      <c r="K26" s="93"/>
      <c r="L26" s="93"/>
      <c r="M26" s="93"/>
      <c r="N26" s="93"/>
      <c r="O26" s="93"/>
      <c r="P26" s="93"/>
      <c r="Q26" s="93"/>
      <c r="R26" s="93"/>
    </row>
    <row r="27" spans="1:18" ht="12" customHeight="1" x14ac:dyDescent="0.2">
      <c r="A27" s="84" t="s">
        <v>31</v>
      </c>
      <c r="B27" s="87">
        <v>9</v>
      </c>
      <c r="C27" s="87">
        <v>15</v>
      </c>
      <c r="D27" s="87">
        <v>68</v>
      </c>
      <c r="E27" s="87">
        <v>1795</v>
      </c>
      <c r="F27" s="87">
        <v>1013</v>
      </c>
      <c r="G27" s="87">
        <v>3404</v>
      </c>
      <c r="H27" s="87">
        <v>6</v>
      </c>
      <c r="I27" s="87">
        <v>3</v>
      </c>
      <c r="K27" s="93"/>
      <c r="L27" s="93"/>
      <c r="M27" s="93"/>
      <c r="N27" s="93"/>
      <c r="O27" s="93"/>
      <c r="P27" s="93"/>
      <c r="Q27" s="93"/>
      <c r="R27" s="93"/>
    </row>
    <row r="28" spans="1:18" ht="12" customHeight="1" x14ac:dyDescent="0.2">
      <c r="A28" s="84" t="s">
        <v>32</v>
      </c>
      <c r="B28" s="87">
        <v>16</v>
      </c>
      <c r="C28" s="87">
        <v>121</v>
      </c>
      <c r="D28" s="87">
        <v>293</v>
      </c>
      <c r="E28" s="87">
        <v>6193</v>
      </c>
      <c r="F28" s="87">
        <v>2730</v>
      </c>
      <c r="G28" s="87">
        <v>10449</v>
      </c>
      <c r="H28" s="87">
        <v>11</v>
      </c>
      <c r="I28" s="87">
        <v>5</v>
      </c>
      <c r="K28" s="93"/>
      <c r="L28" s="93"/>
      <c r="M28" s="93"/>
      <c r="N28" s="93"/>
      <c r="O28" s="93"/>
      <c r="P28" s="93"/>
      <c r="Q28" s="93"/>
      <c r="R28" s="93"/>
    </row>
    <row r="29" spans="1:18" ht="12" customHeight="1" x14ac:dyDescent="0.2">
      <c r="A29" s="84" t="s">
        <v>33</v>
      </c>
      <c r="B29" s="87">
        <v>27</v>
      </c>
      <c r="C29" s="87">
        <v>49</v>
      </c>
      <c r="D29" s="87">
        <v>199</v>
      </c>
      <c r="E29" s="87">
        <v>5174</v>
      </c>
      <c r="F29" s="87">
        <v>1529</v>
      </c>
      <c r="G29" s="87">
        <v>10373</v>
      </c>
      <c r="H29" s="87">
        <v>16</v>
      </c>
      <c r="I29" s="87">
        <v>11</v>
      </c>
      <c r="K29" s="93"/>
      <c r="L29" s="93"/>
      <c r="M29" s="93"/>
      <c r="N29" s="93"/>
      <c r="O29" s="93"/>
      <c r="P29" s="93"/>
      <c r="Q29" s="93"/>
      <c r="R29" s="93"/>
    </row>
    <row r="30" spans="1:18" ht="12" customHeight="1" x14ac:dyDescent="0.2">
      <c r="A30" s="84" t="s">
        <v>34</v>
      </c>
      <c r="B30" s="87">
        <v>14</v>
      </c>
      <c r="C30" s="87">
        <v>25</v>
      </c>
      <c r="D30" s="87">
        <v>74</v>
      </c>
      <c r="E30" s="87">
        <v>1491</v>
      </c>
      <c r="F30" s="87">
        <v>-11</v>
      </c>
      <c r="G30" s="87">
        <v>5684</v>
      </c>
      <c r="H30" s="87">
        <v>1</v>
      </c>
      <c r="I30" s="87">
        <v>13</v>
      </c>
      <c r="K30" s="93"/>
      <c r="L30" s="93"/>
      <c r="M30" s="93"/>
      <c r="N30" s="93"/>
      <c r="O30" s="93"/>
      <c r="P30" s="93"/>
      <c r="Q30" s="93"/>
      <c r="R30" s="93"/>
    </row>
    <row r="31" spans="1:18" ht="12" customHeight="1" x14ac:dyDescent="0.2">
      <c r="A31" s="84" t="s">
        <v>35</v>
      </c>
      <c r="B31" s="87">
        <v>15</v>
      </c>
      <c r="C31" s="87">
        <v>46</v>
      </c>
      <c r="D31" s="87">
        <v>147</v>
      </c>
      <c r="E31" s="87">
        <v>3771</v>
      </c>
      <c r="F31" s="87">
        <v>2338</v>
      </c>
      <c r="G31" s="87">
        <v>11425</v>
      </c>
      <c r="H31" s="87">
        <v>3</v>
      </c>
      <c r="I31" s="87">
        <v>12</v>
      </c>
      <c r="K31" s="93"/>
      <c r="L31" s="93"/>
      <c r="M31" s="93"/>
      <c r="N31" s="93"/>
      <c r="O31" s="93"/>
      <c r="P31" s="93"/>
      <c r="Q31" s="93"/>
      <c r="R31" s="93"/>
    </row>
    <row r="32" spans="1:18" ht="12" customHeight="1" x14ac:dyDescent="0.2">
      <c r="A32" s="84" t="s">
        <v>36</v>
      </c>
      <c r="B32" s="87">
        <v>47</v>
      </c>
      <c r="C32" s="87">
        <v>47</v>
      </c>
      <c r="D32" s="87">
        <v>184</v>
      </c>
      <c r="E32" s="87">
        <v>5542</v>
      </c>
      <c r="F32" s="87">
        <v>7950</v>
      </c>
      <c r="G32" s="87">
        <v>35541</v>
      </c>
      <c r="H32" s="87">
        <v>18</v>
      </c>
      <c r="I32" s="87">
        <v>29</v>
      </c>
      <c r="K32" s="93"/>
      <c r="L32" s="93"/>
      <c r="M32" s="93"/>
      <c r="N32" s="93"/>
      <c r="O32" s="93"/>
      <c r="P32" s="93"/>
      <c r="Q32" s="93"/>
      <c r="R32" s="93"/>
    </row>
    <row r="33" spans="1:18" ht="12" customHeight="1" x14ac:dyDescent="0.2">
      <c r="A33" s="84" t="s">
        <v>37</v>
      </c>
      <c r="B33" s="87">
        <v>4</v>
      </c>
      <c r="C33" s="87">
        <v>43</v>
      </c>
      <c r="D33" s="87">
        <v>159</v>
      </c>
      <c r="E33" s="87">
        <v>3365</v>
      </c>
      <c r="F33" s="87">
        <v>1370</v>
      </c>
      <c r="G33" s="87">
        <v>6805</v>
      </c>
      <c r="H33" s="87">
        <v>4</v>
      </c>
      <c r="I33" s="87">
        <v>0</v>
      </c>
      <c r="K33" s="93"/>
      <c r="L33" s="93"/>
      <c r="M33" s="93"/>
      <c r="N33" s="93"/>
      <c r="O33" s="93"/>
      <c r="P33" s="93"/>
      <c r="Q33" s="93"/>
      <c r="R33" s="93"/>
    </row>
    <row r="34" spans="1:18" ht="12" customHeight="1" x14ac:dyDescent="0.2">
      <c r="A34" s="84" t="s">
        <v>38</v>
      </c>
      <c r="B34" s="87">
        <v>37</v>
      </c>
      <c r="C34" s="87">
        <v>189</v>
      </c>
      <c r="D34" s="87">
        <v>692</v>
      </c>
      <c r="E34" s="87">
        <v>13976</v>
      </c>
      <c r="F34" s="87">
        <v>8119</v>
      </c>
      <c r="G34" s="87">
        <v>27142</v>
      </c>
      <c r="H34" s="87">
        <v>20</v>
      </c>
      <c r="I34" s="87">
        <v>17</v>
      </c>
      <c r="K34" s="93"/>
      <c r="L34" s="93"/>
      <c r="M34" s="93"/>
      <c r="N34" s="93"/>
      <c r="O34" s="93"/>
      <c r="P34" s="93"/>
      <c r="Q34" s="93"/>
      <c r="R34" s="93"/>
    </row>
    <row r="35" spans="1:18" ht="12" customHeight="1" x14ac:dyDescent="0.2">
      <c r="A35" s="84" t="s">
        <v>39</v>
      </c>
      <c r="B35" s="87">
        <v>62</v>
      </c>
      <c r="C35" s="87">
        <v>175</v>
      </c>
      <c r="D35" s="87">
        <v>484</v>
      </c>
      <c r="E35" s="87">
        <v>10420</v>
      </c>
      <c r="F35" s="87">
        <v>41839</v>
      </c>
      <c r="G35" s="87">
        <v>63251</v>
      </c>
      <c r="H35" s="87">
        <v>29</v>
      </c>
      <c r="I35" s="87">
        <v>33</v>
      </c>
      <c r="K35" s="93"/>
      <c r="L35" s="93"/>
      <c r="M35" s="93"/>
      <c r="N35" s="93"/>
      <c r="O35" s="93"/>
      <c r="P35" s="93"/>
      <c r="Q35" s="93"/>
      <c r="R35" s="93"/>
    </row>
    <row r="36" spans="1:18" ht="12" customHeight="1" x14ac:dyDescent="0.2">
      <c r="A36" s="85" t="s">
        <v>40</v>
      </c>
      <c r="B36" s="87">
        <v>468</v>
      </c>
      <c r="C36" s="87">
        <v>1621</v>
      </c>
      <c r="D36" s="87">
        <v>5011</v>
      </c>
      <c r="E36" s="87">
        <v>115595</v>
      </c>
      <c r="F36" s="87">
        <v>117553</v>
      </c>
      <c r="G36" s="87">
        <v>335053</v>
      </c>
      <c r="H36" s="87">
        <v>211</v>
      </c>
      <c r="I36" s="87">
        <v>257</v>
      </c>
      <c r="K36" s="93"/>
      <c r="L36" s="93"/>
      <c r="M36" s="93"/>
      <c r="N36" s="93"/>
      <c r="O36" s="93"/>
      <c r="P36" s="93"/>
      <c r="Q36" s="93"/>
      <c r="R36" s="93"/>
    </row>
    <row r="37" spans="1:18" ht="3" customHeight="1" x14ac:dyDescent="0.2">
      <c r="A37" s="84"/>
      <c r="B37" s="87"/>
      <c r="C37" s="87"/>
      <c r="D37" s="87"/>
      <c r="E37" s="87"/>
      <c r="F37" s="87"/>
      <c r="G37" s="87"/>
      <c r="H37" s="87"/>
      <c r="I37" s="87"/>
      <c r="K37" s="93"/>
      <c r="L37" s="93"/>
      <c r="M37" s="93"/>
      <c r="N37" s="93"/>
      <c r="O37" s="93"/>
      <c r="P37" s="93"/>
      <c r="Q37" s="93"/>
      <c r="R37" s="93"/>
    </row>
    <row r="38" spans="1:18" ht="12" customHeight="1" x14ac:dyDescent="0.2">
      <c r="A38" s="85" t="s">
        <v>41</v>
      </c>
      <c r="B38" s="88">
        <v>744</v>
      </c>
      <c r="C38" s="88">
        <v>2129</v>
      </c>
      <c r="D38" s="88">
        <v>6944</v>
      </c>
      <c r="E38" s="88">
        <v>170479</v>
      </c>
      <c r="F38" s="88">
        <v>255629</v>
      </c>
      <c r="G38" s="88">
        <v>725081</v>
      </c>
      <c r="H38" s="88">
        <v>275</v>
      </c>
      <c r="I38" s="88">
        <v>469</v>
      </c>
      <c r="K38" s="94"/>
      <c r="L38" s="94"/>
      <c r="M38" s="94"/>
      <c r="N38" s="94"/>
      <c r="O38" s="94"/>
      <c r="P38" s="94"/>
      <c r="Q38" s="94"/>
      <c r="R38" s="94"/>
    </row>
    <row r="39" spans="1:18" s="90" customFormat="1" ht="6" customHeight="1" x14ac:dyDescent="0.2">
      <c r="A39" s="89" t="s">
        <v>116</v>
      </c>
    </row>
    <row r="40" spans="1:18" ht="12.75" customHeight="1" x14ac:dyDescent="0.2">
      <c r="A40" s="91" t="s">
        <v>114</v>
      </c>
    </row>
    <row r="43" spans="1:18" ht="12.75" customHeight="1" x14ac:dyDescent="0.2">
      <c r="B43" s="93"/>
      <c r="C43" s="93"/>
      <c r="D43" s="93"/>
      <c r="E43" s="93"/>
      <c r="F43" s="93"/>
      <c r="G43" s="93"/>
      <c r="H43" s="93"/>
      <c r="I43" s="93"/>
    </row>
    <row r="44" spans="1:18" ht="12.75" customHeight="1" x14ac:dyDescent="0.2">
      <c r="B44" s="93"/>
      <c r="C44" s="93"/>
      <c r="D44" s="93"/>
      <c r="E44" s="93"/>
      <c r="F44" s="93"/>
      <c r="G44" s="93"/>
      <c r="H44" s="93"/>
      <c r="I44" s="93"/>
    </row>
    <row r="45" spans="1:18" ht="12.75" customHeight="1" x14ac:dyDescent="0.2">
      <c r="B45" s="93"/>
      <c r="C45" s="93"/>
      <c r="D45" s="93"/>
      <c r="E45" s="93"/>
      <c r="F45" s="93"/>
      <c r="G45" s="93"/>
      <c r="H45" s="93"/>
      <c r="I45" s="93"/>
    </row>
    <row r="46" spans="1:18" ht="12.75" customHeight="1" x14ac:dyDescent="0.2">
      <c r="B46" s="93"/>
      <c r="C46" s="93"/>
      <c r="D46" s="93"/>
      <c r="E46" s="93"/>
      <c r="F46" s="93"/>
      <c r="G46" s="93"/>
      <c r="H46" s="93"/>
      <c r="I46" s="93"/>
    </row>
    <row r="47" spans="1:18" ht="12.75" customHeight="1" x14ac:dyDescent="0.2">
      <c r="B47" s="93"/>
      <c r="C47" s="93"/>
      <c r="D47" s="93"/>
      <c r="E47" s="93"/>
      <c r="F47" s="93"/>
      <c r="G47" s="93"/>
      <c r="H47" s="93"/>
      <c r="I47" s="93"/>
    </row>
    <row r="48" spans="1:18" ht="12.75" customHeight="1" x14ac:dyDescent="0.2">
      <c r="B48" s="93"/>
      <c r="C48" s="93"/>
      <c r="D48" s="93"/>
      <c r="E48" s="93"/>
      <c r="F48" s="93"/>
      <c r="G48" s="93"/>
      <c r="H48" s="93"/>
      <c r="I48" s="93"/>
    </row>
    <row r="49" spans="2:9" ht="12.75" customHeight="1" x14ac:dyDescent="0.2">
      <c r="B49" s="93"/>
      <c r="C49" s="93"/>
      <c r="D49" s="93"/>
      <c r="E49" s="93"/>
      <c r="F49" s="93"/>
      <c r="G49" s="93"/>
      <c r="H49" s="93"/>
      <c r="I49" s="93"/>
    </row>
    <row r="50" spans="2:9" ht="12.75" customHeight="1" x14ac:dyDescent="0.2">
      <c r="B50" s="93"/>
      <c r="C50" s="93"/>
      <c r="D50" s="93"/>
      <c r="E50" s="93"/>
      <c r="F50" s="93"/>
      <c r="G50" s="93"/>
      <c r="H50" s="93"/>
      <c r="I50" s="93"/>
    </row>
    <row r="51" spans="2:9" ht="12.75" customHeight="1" x14ac:dyDescent="0.2">
      <c r="B51" s="93"/>
      <c r="C51" s="93"/>
      <c r="D51" s="93"/>
      <c r="E51" s="93"/>
      <c r="F51" s="93"/>
      <c r="G51" s="93"/>
      <c r="H51" s="93"/>
      <c r="I51" s="93"/>
    </row>
    <row r="52" spans="2:9" ht="12.75" customHeight="1" x14ac:dyDescent="0.2">
      <c r="B52" s="93"/>
      <c r="C52" s="93"/>
      <c r="D52" s="93"/>
      <c r="E52" s="93"/>
      <c r="F52" s="93"/>
      <c r="G52" s="93"/>
      <c r="H52" s="93"/>
      <c r="I52" s="93"/>
    </row>
    <row r="53" spans="2:9" ht="12.75" customHeight="1" x14ac:dyDescent="0.2">
      <c r="B53" s="93"/>
      <c r="C53" s="93"/>
      <c r="D53" s="93"/>
      <c r="E53" s="93"/>
      <c r="F53" s="93"/>
      <c r="G53" s="93"/>
      <c r="H53" s="93"/>
      <c r="I53" s="93"/>
    </row>
    <row r="54" spans="2:9" ht="12.75" customHeight="1" x14ac:dyDescent="0.2">
      <c r="B54" s="93"/>
      <c r="C54" s="93"/>
      <c r="D54" s="93"/>
      <c r="E54" s="93"/>
      <c r="F54" s="93"/>
      <c r="G54" s="93"/>
      <c r="H54" s="93"/>
      <c r="I54" s="93"/>
    </row>
    <row r="55" spans="2:9" ht="12.75" customHeight="1" x14ac:dyDescent="0.2">
      <c r="B55" s="93"/>
      <c r="C55" s="93"/>
      <c r="D55" s="93"/>
      <c r="E55" s="93"/>
      <c r="F55" s="93"/>
      <c r="G55" s="93"/>
      <c r="H55" s="93"/>
      <c r="I55" s="93"/>
    </row>
    <row r="56" spans="2:9" ht="12.75" customHeight="1" x14ac:dyDescent="0.2">
      <c r="B56" s="93"/>
      <c r="C56" s="93"/>
      <c r="D56" s="93"/>
      <c r="E56" s="93"/>
      <c r="F56" s="93"/>
      <c r="G56" s="93"/>
      <c r="H56" s="93"/>
      <c r="I56" s="93"/>
    </row>
    <row r="57" spans="2:9" ht="12.75" customHeight="1" x14ac:dyDescent="0.2">
      <c r="B57" s="93"/>
      <c r="C57" s="93"/>
      <c r="D57" s="93"/>
      <c r="E57" s="93"/>
      <c r="F57" s="93"/>
      <c r="G57" s="93"/>
      <c r="H57" s="93"/>
      <c r="I57" s="93"/>
    </row>
    <row r="58" spans="2:9" ht="12.75" customHeight="1" x14ac:dyDescent="0.2">
      <c r="B58" s="93"/>
      <c r="C58" s="93"/>
      <c r="D58" s="93"/>
      <c r="E58" s="93"/>
      <c r="F58" s="93"/>
      <c r="G58" s="93"/>
      <c r="H58" s="93"/>
      <c r="I58" s="93"/>
    </row>
    <row r="59" spans="2:9" ht="12.75" customHeight="1" x14ac:dyDescent="0.2">
      <c r="B59" s="93"/>
      <c r="C59" s="93"/>
      <c r="D59" s="93"/>
      <c r="E59" s="93"/>
      <c r="F59" s="93"/>
      <c r="G59" s="93"/>
      <c r="H59" s="93"/>
      <c r="I59" s="93"/>
    </row>
    <row r="60" spans="2:9" ht="12.75" customHeight="1" x14ac:dyDescent="0.2">
      <c r="B60" s="93"/>
      <c r="C60" s="93"/>
      <c r="D60" s="93"/>
      <c r="E60" s="93"/>
      <c r="F60" s="93"/>
      <c r="G60" s="93"/>
      <c r="H60" s="93"/>
      <c r="I60" s="93"/>
    </row>
    <row r="61" spans="2:9" ht="12.75" customHeight="1" x14ac:dyDescent="0.2">
      <c r="B61" s="93"/>
      <c r="C61" s="93"/>
      <c r="D61" s="93"/>
      <c r="E61" s="93"/>
      <c r="F61" s="93"/>
      <c r="G61" s="93"/>
      <c r="H61" s="93"/>
      <c r="I61" s="93"/>
    </row>
    <row r="62" spans="2:9" ht="12.75" customHeight="1" x14ac:dyDescent="0.2">
      <c r="B62" s="93"/>
      <c r="C62" s="93"/>
      <c r="D62" s="93"/>
      <c r="E62" s="93"/>
      <c r="F62" s="93"/>
      <c r="G62" s="93"/>
      <c r="H62" s="93"/>
      <c r="I62" s="93"/>
    </row>
    <row r="63" spans="2:9" ht="12.75" customHeight="1" x14ac:dyDescent="0.2">
      <c r="B63" s="93"/>
      <c r="C63" s="93"/>
      <c r="D63" s="93"/>
      <c r="E63" s="93"/>
      <c r="F63" s="93"/>
      <c r="G63" s="93"/>
      <c r="H63" s="93"/>
      <c r="I63" s="93"/>
    </row>
    <row r="64" spans="2:9" ht="12.75" customHeight="1" x14ac:dyDescent="0.2">
      <c r="B64" s="93"/>
      <c r="C64" s="93"/>
      <c r="D64" s="93"/>
      <c r="E64" s="93"/>
      <c r="F64" s="93"/>
      <c r="G64" s="93"/>
      <c r="H64" s="93"/>
      <c r="I64" s="93"/>
    </row>
    <row r="65" spans="2:9" ht="12.75" customHeight="1" x14ac:dyDescent="0.2">
      <c r="B65" s="93"/>
      <c r="C65" s="93"/>
      <c r="D65" s="93"/>
      <c r="E65" s="93"/>
      <c r="F65" s="93"/>
      <c r="G65" s="93"/>
      <c r="H65" s="93"/>
      <c r="I65" s="93"/>
    </row>
    <row r="66" spans="2:9" ht="12.75" customHeight="1" x14ac:dyDescent="0.2">
      <c r="B66" s="93"/>
      <c r="C66" s="93"/>
      <c r="D66" s="93"/>
      <c r="E66" s="93"/>
      <c r="F66" s="93"/>
      <c r="G66" s="93"/>
      <c r="H66" s="93"/>
      <c r="I66" s="93"/>
    </row>
    <row r="67" spans="2:9" ht="12.75" customHeight="1" x14ac:dyDescent="0.2">
      <c r="B67" s="93"/>
      <c r="C67" s="93"/>
      <c r="D67" s="93"/>
      <c r="E67" s="93"/>
      <c r="F67" s="93"/>
      <c r="G67" s="93"/>
      <c r="H67" s="93"/>
      <c r="I67" s="93"/>
    </row>
    <row r="68" spans="2:9" ht="12.75" customHeight="1" x14ac:dyDescent="0.2">
      <c r="B68" s="93"/>
      <c r="C68" s="93"/>
      <c r="D68" s="93"/>
      <c r="E68" s="93"/>
      <c r="F68" s="93"/>
      <c r="G68" s="93"/>
      <c r="H68" s="93"/>
      <c r="I68" s="93"/>
    </row>
    <row r="69" spans="2:9" ht="12.75" customHeight="1" x14ac:dyDescent="0.2">
      <c r="B69" s="93"/>
      <c r="C69" s="93"/>
      <c r="D69" s="93"/>
      <c r="E69" s="93"/>
      <c r="F69" s="93"/>
      <c r="G69" s="93"/>
      <c r="H69" s="93"/>
      <c r="I69" s="93"/>
    </row>
    <row r="70" spans="2:9" ht="12.75" customHeight="1" x14ac:dyDescent="0.2">
      <c r="B70" s="94"/>
      <c r="C70" s="94"/>
      <c r="D70" s="94"/>
      <c r="E70" s="94"/>
      <c r="F70" s="94"/>
      <c r="G70" s="94"/>
      <c r="H70" s="94"/>
      <c r="I70" s="94"/>
    </row>
  </sheetData>
  <mergeCells count="7">
    <mergeCell ref="I7:I8"/>
    <mergeCell ref="A6:A9"/>
    <mergeCell ref="B7:B8"/>
    <mergeCell ref="C7:C8"/>
    <mergeCell ref="F7:F8"/>
    <mergeCell ref="G7:G8"/>
    <mergeCell ref="H7:H8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R40"/>
  <sheetViews>
    <sheetView zoomScaleNormal="100" workbookViewId="0">
      <selection activeCell="J56" sqref="J56"/>
    </sheetView>
  </sheetViews>
  <sheetFormatPr baseColWidth="10" defaultColWidth="12.140625" defaultRowHeight="12.75" customHeight="1" x14ac:dyDescent="0.2"/>
  <cols>
    <col min="1" max="1" width="18.7109375" style="66" customWidth="1"/>
    <col min="2" max="2" width="8.7109375" style="66" customWidth="1"/>
    <col min="3" max="3" width="9.7109375" style="66" customWidth="1"/>
    <col min="4" max="7" width="8.7109375" style="66" customWidth="1"/>
    <col min="8" max="8" width="9.28515625" style="66" customWidth="1"/>
    <col min="9" max="9" width="13.5703125" style="66" customWidth="1"/>
    <col min="10" max="16384" width="12.140625" style="66"/>
  </cols>
  <sheetData>
    <row r="1" spans="1:18" ht="12.75" customHeight="1" x14ac:dyDescent="0.2">
      <c r="A1" s="65" t="s">
        <v>111</v>
      </c>
      <c r="B1" s="65"/>
      <c r="C1" s="65"/>
      <c r="D1" s="65"/>
      <c r="E1" s="65"/>
      <c r="F1" s="65"/>
      <c r="G1" s="65"/>
      <c r="H1" s="65"/>
      <c r="I1" s="65"/>
    </row>
    <row r="2" spans="1:18" ht="12.75" customHeight="1" x14ac:dyDescent="0.2">
      <c r="B2" s="65"/>
      <c r="C2" s="65"/>
      <c r="D2" s="65"/>
      <c r="E2" s="65"/>
      <c r="F2" s="65"/>
      <c r="G2" s="65"/>
      <c r="H2" s="65"/>
      <c r="I2" s="65"/>
    </row>
    <row r="3" spans="1:18" ht="13.35" customHeight="1" x14ac:dyDescent="0.2">
      <c r="A3" s="67" t="s">
        <v>109</v>
      </c>
      <c r="B3" s="68"/>
      <c r="C3" s="68"/>
      <c r="D3" s="68"/>
      <c r="E3" s="68"/>
      <c r="F3" s="68"/>
      <c r="G3" s="68"/>
      <c r="H3" s="68"/>
      <c r="I3" s="68"/>
    </row>
    <row r="4" spans="1:18" ht="13.35" customHeight="1" x14ac:dyDescent="0.2">
      <c r="A4" s="69" t="s">
        <v>131</v>
      </c>
      <c r="B4" s="68"/>
      <c r="C4" s="68"/>
      <c r="D4" s="68"/>
      <c r="E4" s="68"/>
      <c r="F4" s="68"/>
      <c r="G4" s="68"/>
      <c r="H4" s="68"/>
      <c r="I4" s="68"/>
    </row>
    <row r="5" spans="1:18" ht="12.7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18" ht="12" customHeight="1" thickBot="1" x14ac:dyDescent="0.25">
      <c r="A6" s="106" t="s">
        <v>9</v>
      </c>
      <c r="B6" s="71" t="s">
        <v>6</v>
      </c>
      <c r="C6" s="71"/>
      <c r="D6" s="71"/>
      <c r="E6" s="71"/>
      <c r="F6" s="71"/>
      <c r="G6" s="71"/>
      <c r="H6" s="71" t="s">
        <v>7</v>
      </c>
      <c r="I6" s="72"/>
    </row>
    <row r="7" spans="1:18" ht="12" customHeight="1" thickBot="1" x14ac:dyDescent="0.25">
      <c r="A7" s="107"/>
      <c r="B7" s="108" t="s">
        <v>10</v>
      </c>
      <c r="C7" s="108" t="s">
        <v>11</v>
      </c>
      <c r="D7" s="73" t="s">
        <v>8</v>
      </c>
      <c r="E7" s="73"/>
      <c r="F7" s="108" t="s">
        <v>14</v>
      </c>
      <c r="G7" s="109" t="s">
        <v>55</v>
      </c>
      <c r="H7" s="110" t="s">
        <v>56</v>
      </c>
      <c r="I7" s="104" t="s">
        <v>57</v>
      </c>
    </row>
    <row r="8" spans="1:18" ht="24" customHeight="1" thickBot="1" x14ac:dyDescent="0.25">
      <c r="A8" s="107"/>
      <c r="B8" s="108"/>
      <c r="C8" s="108"/>
      <c r="D8" s="74" t="s">
        <v>107</v>
      </c>
      <c r="E8" s="74" t="s">
        <v>108</v>
      </c>
      <c r="F8" s="108"/>
      <c r="G8" s="110"/>
      <c r="H8" s="108"/>
      <c r="I8" s="105"/>
    </row>
    <row r="9" spans="1:18" ht="12" customHeight="1" thickBot="1" x14ac:dyDescent="0.25">
      <c r="A9" s="107"/>
      <c r="B9" s="75" t="s">
        <v>15</v>
      </c>
      <c r="C9" s="76"/>
      <c r="D9" s="76"/>
      <c r="E9" s="77" t="s">
        <v>73</v>
      </c>
      <c r="F9" s="76"/>
      <c r="G9" s="78" t="s">
        <v>118</v>
      </c>
      <c r="H9" s="75" t="s">
        <v>15</v>
      </c>
      <c r="I9" s="79"/>
    </row>
    <row r="10" spans="1:18" ht="3.95" customHeight="1" x14ac:dyDescent="0.2">
      <c r="A10" s="80"/>
      <c r="B10" s="81"/>
      <c r="C10" s="81"/>
      <c r="D10" s="81"/>
      <c r="E10" s="81"/>
      <c r="F10" s="81"/>
      <c r="G10" s="81"/>
      <c r="H10" s="81"/>
      <c r="I10" s="81"/>
    </row>
    <row r="11" spans="1:18" ht="12" customHeight="1" x14ac:dyDescent="0.2">
      <c r="A11" s="82" t="s">
        <v>16</v>
      </c>
      <c r="B11" s="87">
        <v>71</v>
      </c>
      <c r="C11" s="87">
        <v>189</v>
      </c>
      <c r="D11" s="87">
        <v>357</v>
      </c>
      <c r="E11" s="87">
        <v>12855</v>
      </c>
      <c r="F11" s="87">
        <v>107734</v>
      </c>
      <c r="G11" s="87">
        <v>231610</v>
      </c>
      <c r="H11" s="87">
        <v>10</v>
      </c>
      <c r="I11" s="87">
        <v>61</v>
      </c>
      <c r="K11" s="93"/>
      <c r="L11" s="93"/>
      <c r="M11" s="93"/>
      <c r="N11" s="93"/>
      <c r="O11" s="93"/>
      <c r="P11" s="93"/>
      <c r="Q11" s="93"/>
      <c r="R11" s="93"/>
    </row>
    <row r="12" spans="1:18" ht="12" customHeight="1" x14ac:dyDescent="0.2">
      <c r="A12" s="84" t="s">
        <v>17</v>
      </c>
      <c r="B12" s="87">
        <v>35</v>
      </c>
      <c r="C12" s="87">
        <v>24</v>
      </c>
      <c r="D12" s="87">
        <v>139</v>
      </c>
      <c r="E12" s="87">
        <v>4795</v>
      </c>
      <c r="F12" s="87">
        <v>4067</v>
      </c>
      <c r="G12" s="87">
        <v>17658</v>
      </c>
      <c r="H12" s="87">
        <v>9</v>
      </c>
      <c r="I12" s="87">
        <v>26</v>
      </c>
      <c r="K12" s="93"/>
      <c r="L12" s="93"/>
      <c r="M12" s="93"/>
      <c r="N12" s="93"/>
      <c r="O12" s="93"/>
      <c r="P12" s="93"/>
      <c r="Q12" s="93"/>
      <c r="R12" s="93"/>
    </row>
    <row r="13" spans="1:18" ht="12" customHeight="1" x14ac:dyDescent="0.2">
      <c r="A13" s="84" t="s">
        <v>18</v>
      </c>
      <c r="B13" s="87">
        <v>79</v>
      </c>
      <c r="C13" s="87">
        <v>112</v>
      </c>
      <c r="D13" s="87">
        <v>401</v>
      </c>
      <c r="E13" s="87">
        <v>8985</v>
      </c>
      <c r="F13" s="87">
        <v>13545</v>
      </c>
      <c r="G13" s="87">
        <v>54151</v>
      </c>
      <c r="H13" s="87">
        <v>14</v>
      </c>
      <c r="I13" s="87">
        <v>65</v>
      </c>
      <c r="K13" s="93"/>
      <c r="L13" s="93"/>
      <c r="M13" s="93"/>
      <c r="N13" s="93"/>
      <c r="O13" s="93"/>
      <c r="P13" s="93"/>
      <c r="Q13" s="93"/>
      <c r="R13" s="93"/>
    </row>
    <row r="14" spans="1:18" ht="12" customHeight="1" x14ac:dyDescent="0.2">
      <c r="A14" s="84" t="s">
        <v>19</v>
      </c>
      <c r="B14" s="87">
        <v>50</v>
      </c>
      <c r="C14" s="87">
        <v>74</v>
      </c>
      <c r="D14" s="87">
        <v>320</v>
      </c>
      <c r="E14" s="87">
        <v>7979</v>
      </c>
      <c r="F14" s="87">
        <v>5448</v>
      </c>
      <c r="G14" s="87">
        <v>46034</v>
      </c>
      <c r="H14" s="87">
        <v>8</v>
      </c>
      <c r="I14" s="87">
        <v>42</v>
      </c>
      <c r="K14" s="93"/>
      <c r="L14" s="93"/>
      <c r="M14" s="93"/>
      <c r="N14" s="93"/>
      <c r="O14" s="93"/>
      <c r="P14" s="93"/>
      <c r="Q14" s="93"/>
      <c r="R14" s="93"/>
    </row>
    <row r="15" spans="1:18" ht="12" customHeight="1" x14ac:dyDescent="0.2">
      <c r="A15" s="84" t="s">
        <v>20</v>
      </c>
      <c r="B15" s="87">
        <v>60</v>
      </c>
      <c r="C15" s="87">
        <v>54</v>
      </c>
      <c r="D15" s="87">
        <v>224</v>
      </c>
      <c r="E15" s="87">
        <v>6102</v>
      </c>
      <c r="F15" s="87">
        <v>12251</v>
      </c>
      <c r="G15" s="87">
        <v>38060</v>
      </c>
      <c r="H15" s="87">
        <v>7</v>
      </c>
      <c r="I15" s="87">
        <v>53</v>
      </c>
      <c r="K15" s="93"/>
      <c r="L15" s="93"/>
      <c r="M15" s="93"/>
      <c r="N15" s="93"/>
      <c r="O15" s="93"/>
      <c r="P15" s="93"/>
      <c r="Q15" s="93"/>
      <c r="R15" s="93"/>
    </row>
    <row r="16" spans="1:18" ht="12" customHeight="1" x14ac:dyDescent="0.2">
      <c r="A16" s="85" t="s">
        <v>21</v>
      </c>
      <c r="B16" s="87">
        <v>295</v>
      </c>
      <c r="C16" s="87">
        <v>453</v>
      </c>
      <c r="D16" s="87">
        <v>1441</v>
      </c>
      <c r="E16" s="87">
        <v>40716</v>
      </c>
      <c r="F16" s="87">
        <v>143045</v>
      </c>
      <c r="G16" s="87">
        <v>387513</v>
      </c>
      <c r="H16" s="87">
        <v>48</v>
      </c>
      <c r="I16" s="87">
        <v>247</v>
      </c>
      <c r="K16" s="93"/>
      <c r="L16" s="93"/>
      <c r="M16" s="93"/>
      <c r="N16" s="93"/>
      <c r="O16" s="93"/>
      <c r="P16" s="93"/>
      <c r="Q16" s="93"/>
      <c r="R16" s="93"/>
    </row>
    <row r="17" spans="1:18" ht="3" customHeight="1" x14ac:dyDescent="0.2">
      <c r="A17" s="84"/>
      <c r="B17" s="87"/>
      <c r="C17" s="87"/>
      <c r="D17" s="87"/>
      <c r="E17" s="87"/>
      <c r="F17" s="87"/>
      <c r="G17" s="87"/>
      <c r="H17" s="87"/>
      <c r="I17" s="87"/>
      <c r="K17" s="93"/>
      <c r="L17" s="93"/>
      <c r="M17" s="93"/>
      <c r="N17" s="93"/>
      <c r="O17" s="93"/>
      <c r="P17" s="93"/>
      <c r="Q17" s="93"/>
      <c r="R17" s="93"/>
    </row>
    <row r="18" spans="1:18" ht="12" customHeight="1" x14ac:dyDescent="0.2">
      <c r="A18" s="84" t="s">
        <v>22</v>
      </c>
      <c r="B18" s="87">
        <v>55</v>
      </c>
      <c r="C18" s="87">
        <v>427</v>
      </c>
      <c r="D18" s="87">
        <v>1135</v>
      </c>
      <c r="E18" s="87">
        <v>24285</v>
      </c>
      <c r="F18" s="87">
        <v>7097</v>
      </c>
      <c r="G18" s="87">
        <v>52353</v>
      </c>
      <c r="H18" s="87">
        <v>32</v>
      </c>
      <c r="I18" s="87">
        <v>23</v>
      </c>
      <c r="K18" s="93"/>
      <c r="L18" s="93"/>
      <c r="M18" s="93"/>
      <c r="N18" s="93"/>
      <c r="O18" s="93"/>
      <c r="P18" s="93"/>
      <c r="Q18" s="93"/>
      <c r="R18" s="93"/>
    </row>
    <row r="19" spans="1:18" ht="12" customHeight="1" x14ac:dyDescent="0.2">
      <c r="A19" s="84" t="s">
        <v>23</v>
      </c>
      <c r="B19" s="87">
        <v>11</v>
      </c>
      <c r="C19" s="87">
        <v>61</v>
      </c>
      <c r="D19" s="87">
        <v>93</v>
      </c>
      <c r="E19" s="87">
        <v>2924</v>
      </c>
      <c r="F19" s="87">
        <v>209</v>
      </c>
      <c r="G19" s="87">
        <v>3967</v>
      </c>
      <c r="H19" s="87">
        <v>7</v>
      </c>
      <c r="I19" s="87">
        <v>4</v>
      </c>
      <c r="K19" s="93"/>
      <c r="L19" s="93"/>
      <c r="M19" s="93"/>
      <c r="N19" s="93"/>
      <c r="O19" s="93"/>
      <c r="P19" s="93"/>
      <c r="Q19" s="93"/>
      <c r="R19" s="93"/>
    </row>
    <row r="20" spans="1:18" ht="12" customHeight="1" x14ac:dyDescent="0.2">
      <c r="A20" s="84" t="s">
        <v>24</v>
      </c>
      <c r="B20" s="87">
        <v>16</v>
      </c>
      <c r="C20" s="87">
        <v>44</v>
      </c>
      <c r="D20" s="87">
        <v>199</v>
      </c>
      <c r="E20" s="87">
        <v>4341</v>
      </c>
      <c r="F20" s="87">
        <v>1211</v>
      </c>
      <c r="G20" s="87">
        <v>8841</v>
      </c>
      <c r="H20" s="87">
        <v>12</v>
      </c>
      <c r="I20" s="87">
        <v>4</v>
      </c>
      <c r="K20" s="93"/>
      <c r="L20" s="93"/>
      <c r="M20" s="93"/>
      <c r="N20" s="93"/>
      <c r="O20" s="93"/>
      <c r="P20" s="93"/>
      <c r="Q20" s="93"/>
      <c r="R20" s="93"/>
    </row>
    <row r="21" spans="1:18" ht="12" customHeight="1" x14ac:dyDescent="0.2">
      <c r="A21" s="84" t="s">
        <v>25</v>
      </c>
      <c r="B21" s="87">
        <v>36</v>
      </c>
      <c r="C21" s="87">
        <v>19</v>
      </c>
      <c r="D21" s="87">
        <v>83</v>
      </c>
      <c r="E21" s="87">
        <v>2901</v>
      </c>
      <c r="F21" s="87">
        <v>6932</v>
      </c>
      <c r="G21" s="87">
        <v>14538</v>
      </c>
      <c r="H21" s="87">
        <v>8</v>
      </c>
      <c r="I21" s="87">
        <v>28</v>
      </c>
      <c r="K21" s="93"/>
      <c r="L21" s="93"/>
      <c r="M21" s="93"/>
      <c r="N21" s="93"/>
      <c r="O21" s="93"/>
      <c r="P21" s="93"/>
      <c r="Q21" s="93"/>
      <c r="R21" s="93"/>
    </row>
    <row r="22" spans="1:18" ht="12" customHeight="1" x14ac:dyDescent="0.2">
      <c r="A22" s="84" t="s">
        <v>26</v>
      </c>
      <c r="B22" s="87">
        <v>35</v>
      </c>
      <c r="C22" s="87">
        <v>145</v>
      </c>
      <c r="D22" s="87">
        <v>275</v>
      </c>
      <c r="E22" s="87">
        <v>6899</v>
      </c>
      <c r="F22" s="87">
        <v>15994</v>
      </c>
      <c r="G22" s="87">
        <v>23223</v>
      </c>
      <c r="H22" s="87">
        <v>11</v>
      </c>
      <c r="I22" s="87">
        <v>24</v>
      </c>
      <c r="K22" s="93"/>
      <c r="L22" s="93"/>
      <c r="M22" s="93"/>
      <c r="N22" s="93"/>
      <c r="O22" s="93"/>
      <c r="P22" s="93"/>
      <c r="Q22" s="93"/>
      <c r="R22" s="93"/>
    </row>
    <row r="23" spans="1:18" ht="12" customHeight="1" x14ac:dyDescent="0.2">
      <c r="A23" s="84" t="s">
        <v>27</v>
      </c>
      <c r="B23" s="87">
        <v>5</v>
      </c>
      <c r="C23" s="87">
        <v>2</v>
      </c>
      <c r="D23" s="87">
        <v>12</v>
      </c>
      <c r="E23" s="87">
        <v>340</v>
      </c>
      <c r="F23" s="87">
        <v>63</v>
      </c>
      <c r="G23" s="87">
        <v>878</v>
      </c>
      <c r="H23" s="87">
        <v>2</v>
      </c>
      <c r="I23" s="87">
        <v>3</v>
      </c>
      <c r="K23" s="93"/>
      <c r="L23" s="93"/>
      <c r="M23" s="93"/>
      <c r="N23" s="93"/>
      <c r="O23" s="93"/>
      <c r="P23" s="93"/>
      <c r="Q23" s="93"/>
      <c r="R23" s="93"/>
    </row>
    <row r="24" spans="1:18" ht="12" customHeight="1" x14ac:dyDescent="0.2">
      <c r="A24" s="84" t="s">
        <v>28</v>
      </c>
      <c r="B24" s="87">
        <v>44</v>
      </c>
      <c r="C24" s="87">
        <v>61</v>
      </c>
      <c r="D24" s="87">
        <v>283</v>
      </c>
      <c r="E24" s="87">
        <v>6280</v>
      </c>
      <c r="F24" s="87">
        <v>23627</v>
      </c>
      <c r="G24" s="87">
        <v>50262</v>
      </c>
      <c r="H24" s="87">
        <v>18</v>
      </c>
      <c r="I24" s="87">
        <v>26</v>
      </c>
      <c r="K24" s="93"/>
      <c r="L24" s="93"/>
      <c r="M24" s="93"/>
      <c r="N24" s="93"/>
      <c r="O24" s="93"/>
      <c r="P24" s="93"/>
      <c r="Q24" s="93"/>
      <c r="R24" s="93"/>
    </row>
    <row r="25" spans="1:18" ht="12" customHeight="1" x14ac:dyDescent="0.2">
      <c r="A25" s="84" t="s">
        <v>29</v>
      </c>
      <c r="B25" s="87">
        <v>8</v>
      </c>
      <c r="C25" s="87">
        <v>5</v>
      </c>
      <c r="D25" s="87">
        <v>27</v>
      </c>
      <c r="E25" s="87">
        <v>773</v>
      </c>
      <c r="F25" s="87">
        <v>514</v>
      </c>
      <c r="G25" s="87">
        <v>2380</v>
      </c>
      <c r="H25" s="87">
        <v>3</v>
      </c>
      <c r="I25" s="87">
        <v>5</v>
      </c>
      <c r="K25" s="93"/>
      <c r="L25" s="93"/>
      <c r="M25" s="93"/>
      <c r="N25" s="93"/>
      <c r="O25" s="93"/>
      <c r="P25" s="93"/>
      <c r="Q25" s="93"/>
      <c r="R25" s="93"/>
    </row>
    <row r="26" spans="1:18" ht="12" customHeight="1" x14ac:dyDescent="0.2">
      <c r="A26" s="84" t="s">
        <v>30</v>
      </c>
      <c r="B26" s="87">
        <v>1</v>
      </c>
      <c r="C26" s="87">
        <v>1</v>
      </c>
      <c r="D26" s="87">
        <v>6</v>
      </c>
      <c r="E26" s="87">
        <v>118</v>
      </c>
      <c r="F26" s="87">
        <v>42</v>
      </c>
      <c r="G26" s="87">
        <v>200</v>
      </c>
      <c r="H26" s="87">
        <v>1</v>
      </c>
      <c r="I26" s="87">
        <v>0</v>
      </c>
      <c r="K26" s="93"/>
      <c r="L26" s="93"/>
      <c r="M26" s="93"/>
      <c r="N26" s="93"/>
      <c r="O26" s="93"/>
      <c r="P26" s="93"/>
      <c r="Q26" s="93"/>
      <c r="R26" s="93"/>
    </row>
    <row r="27" spans="1:18" ht="12" customHeight="1" x14ac:dyDescent="0.2">
      <c r="A27" s="84" t="s">
        <v>31</v>
      </c>
      <c r="B27" s="87">
        <v>10</v>
      </c>
      <c r="C27" s="87">
        <v>95</v>
      </c>
      <c r="D27" s="87">
        <v>143</v>
      </c>
      <c r="E27" s="87">
        <v>4007</v>
      </c>
      <c r="F27" s="87">
        <v>930</v>
      </c>
      <c r="G27" s="87">
        <v>8539</v>
      </c>
      <c r="H27" s="87">
        <v>7</v>
      </c>
      <c r="I27" s="87">
        <v>3</v>
      </c>
      <c r="K27" s="93"/>
      <c r="L27" s="93"/>
      <c r="M27" s="93"/>
      <c r="N27" s="93"/>
      <c r="O27" s="93"/>
      <c r="P27" s="93"/>
      <c r="Q27" s="93"/>
      <c r="R27" s="93"/>
    </row>
    <row r="28" spans="1:18" ht="12" customHeight="1" x14ac:dyDescent="0.2">
      <c r="A28" s="84" t="s">
        <v>32</v>
      </c>
      <c r="B28" s="87">
        <v>27</v>
      </c>
      <c r="C28" s="87">
        <v>90</v>
      </c>
      <c r="D28" s="87">
        <v>195</v>
      </c>
      <c r="E28" s="87">
        <v>4968</v>
      </c>
      <c r="F28" s="87">
        <v>3243</v>
      </c>
      <c r="G28" s="87">
        <v>19531</v>
      </c>
      <c r="H28" s="87">
        <v>14</v>
      </c>
      <c r="I28" s="87">
        <v>13</v>
      </c>
      <c r="K28" s="93"/>
      <c r="L28" s="93"/>
      <c r="M28" s="93"/>
      <c r="N28" s="93"/>
      <c r="O28" s="93"/>
      <c r="P28" s="93"/>
      <c r="Q28" s="93"/>
      <c r="R28" s="93"/>
    </row>
    <row r="29" spans="1:18" ht="12" customHeight="1" x14ac:dyDescent="0.2">
      <c r="A29" s="84" t="s">
        <v>33</v>
      </c>
      <c r="B29" s="87">
        <v>40</v>
      </c>
      <c r="C29" s="87">
        <v>65</v>
      </c>
      <c r="D29" s="87">
        <v>279</v>
      </c>
      <c r="E29" s="87">
        <v>7142</v>
      </c>
      <c r="F29" s="87">
        <v>2528</v>
      </c>
      <c r="G29" s="87">
        <v>14283</v>
      </c>
      <c r="H29" s="87">
        <v>11</v>
      </c>
      <c r="I29" s="87">
        <v>29</v>
      </c>
      <c r="K29" s="93"/>
      <c r="L29" s="93"/>
      <c r="M29" s="93"/>
      <c r="N29" s="93"/>
      <c r="O29" s="93"/>
      <c r="P29" s="93"/>
      <c r="Q29" s="93"/>
      <c r="R29" s="93"/>
    </row>
    <row r="30" spans="1:18" ht="12" customHeight="1" x14ac:dyDescent="0.2">
      <c r="A30" s="84" t="s">
        <v>34</v>
      </c>
      <c r="B30" s="87">
        <v>9</v>
      </c>
      <c r="C30" s="87">
        <v>27</v>
      </c>
      <c r="D30" s="87">
        <v>105</v>
      </c>
      <c r="E30" s="87">
        <v>2519</v>
      </c>
      <c r="F30" s="87">
        <v>2518</v>
      </c>
      <c r="G30" s="87">
        <v>9694</v>
      </c>
      <c r="H30" s="87">
        <v>5</v>
      </c>
      <c r="I30" s="87">
        <v>4</v>
      </c>
      <c r="K30" s="93"/>
      <c r="L30" s="93"/>
      <c r="M30" s="93"/>
      <c r="N30" s="93"/>
      <c r="O30" s="93"/>
      <c r="P30" s="93"/>
      <c r="Q30" s="93"/>
      <c r="R30" s="93"/>
    </row>
    <row r="31" spans="1:18" ht="12" customHeight="1" x14ac:dyDescent="0.2">
      <c r="A31" s="84" t="s">
        <v>35</v>
      </c>
      <c r="B31" s="87">
        <v>18</v>
      </c>
      <c r="C31" s="87">
        <v>94</v>
      </c>
      <c r="D31" s="87">
        <v>129</v>
      </c>
      <c r="E31" s="87">
        <v>3454</v>
      </c>
      <c r="F31" s="87">
        <v>5701</v>
      </c>
      <c r="G31" s="87">
        <v>11740</v>
      </c>
      <c r="H31" s="87">
        <v>7</v>
      </c>
      <c r="I31" s="87">
        <v>11</v>
      </c>
      <c r="K31" s="93"/>
      <c r="L31" s="93"/>
      <c r="M31" s="93"/>
      <c r="N31" s="93"/>
      <c r="O31" s="93"/>
      <c r="P31" s="93"/>
      <c r="Q31" s="93"/>
      <c r="R31" s="93"/>
    </row>
    <row r="32" spans="1:18" ht="12" customHeight="1" x14ac:dyDescent="0.2">
      <c r="A32" s="84" t="s">
        <v>36</v>
      </c>
      <c r="B32" s="87">
        <v>62</v>
      </c>
      <c r="C32" s="87">
        <v>278</v>
      </c>
      <c r="D32" s="87">
        <v>702</v>
      </c>
      <c r="E32" s="87">
        <v>16940</v>
      </c>
      <c r="F32" s="87">
        <v>46455</v>
      </c>
      <c r="G32" s="87">
        <v>177178</v>
      </c>
      <c r="H32" s="87">
        <v>37</v>
      </c>
      <c r="I32" s="87">
        <v>25</v>
      </c>
      <c r="K32" s="93"/>
      <c r="L32" s="93"/>
      <c r="M32" s="93"/>
      <c r="N32" s="93"/>
      <c r="O32" s="93"/>
      <c r="P32" s="93"/>
      <c r="Q32" s="93"/>
      <c r="R32" s="93"/>
    </row>
    <row r="33" spans="1:18" ht="12" customHeight="1" x14ac:dyDescent="0.2">
      <c r="A33" s="84" t="s">
        <v>37</v>
      </c>
      <c r="B33" s="87">
        <v>17</v>
      </c>
      <c r="C33" s="87">
        <v>36</v>
      </c>
      <c r="D33" s="87">
        <v>161</v>
      </c>
      <c r="E33" s="87">
        <v>3287</v>
      </c>
      <c r="F33" s="87">
        <v>554</v>
      </c>
      <c r="G33" s="87">
        <v>10590</v>
      </c>
      <c r="H33" s="87">
        <v>5</v>
      </c>
      <c r="I33" s="87">
        <v>12</v>
      </c>
      <c r="K33" s="93"/>
      <c r="L33" s="93"/>
      <c r="M33" s="93"/>
      <c r="N33" s="93"/>
      <c r="O33" s="93"/>
      <c r="P33" s="93"/>
      <c r="Q33" s="93"/>
      <c r="R33" s="93"/>
    </row>
    <row r="34" spans="1:18" ht="12" customHeight="1" x14ac:dyDescent="0.2">
      <c r="A34" s="84" t="s">
        <v>38</v>
      </c>
      <c r="B34" s="87">
        <v>32</v>
      </c>
      <c r="C34" s="87">
        <v>109</v>
      </c>
      <c r="D34" s="87">
        <v>369</v>
      </c>
      <c r="E34" s="87">
        <v>8541</v>
      </c>
      <c r="F34" s="87">
        <v>24178</v>
      </c>
      <c r="G34" s="87">
        <v>66337</v>
      </c>
      <c r="H34" s="87">
        <v>14</v>
      </c>
      <c r="I34" s="87">
        <v>18</v>
      </c>
      <c r="K34" s="93"/>
      <c r="L34" s="93"/>
      <c r="M34" s="93"/>
      <c r="N34" s="93"/>
      <c r="O34" s="93"/>
      <c r="P34" s="93"/>
      <c r="Q34" s="93"/>
      <c r="R34" s="93"/>
    </row>
    <row r="35" spans="1:18" ht="12" customHeight="1" x14ac:dyDescent="0.2">
      <c r="A35" s="84" t="s">
        <v>39</v>
      </c>
      <c r="B35" s="87">
        <v>20</v>
      </c>
      <c r="C35" s="87">
        <v>113</v>
      </c>
      <c r="D35" s="87">
        <v>462</v>
      </c>
      <c r="E35" s="87">
        <v>9040</v>
      </c>
      <c r="F35" s="87">
        <v>15243</v>
      </c>
      <c r="G35" s="87">
        <v>37182</v>
      </c>
      <c r="H35" s="87">
        <v>16</v>
      </c>
      <c r="I35" s="87">
        <v>4</v>
      </c>
      <c r="K35" s="93"/>
      <c r="L35" s="93"/>
      <c r="M35" s="93"/>
      <c r="N35" s="93"/>
      <c r="O35" s="93"/>
      <c r="P35" s="93"/>
      <c r="Q35" s="93"/>
      <c r="R35" s="93"/>
    </row>
    <row r="36" spans="1:18" ht="12" customHeight="1" x14ac:dyDescent="0.2">
      <c r="A36" s="85" t="s">
        <v>40</v>
      </c>
      <c r="B36" s="87">
        <v>446</v>
      </c>
      <c r="C36" s="87">
        <v>1672</v>
      </c>
      <c r="D36" s="87">
        <v>4658</v>
      </c>
      <c r="E36" s="87">
        <v>108759</v>
      </c>
      <c r="F36" s="87">
        <v>157039</v>
      </c>
      <c r="G36" s="87">
        <v>511716</v>
      </c>
      <c r="H36" s="87">
        <v>210</v>
      </c>
      <c r="I36" s="87">
        <v>236</v>
      </c>
      <c r="K36" s="93"/>
      <c r="L36" s="93"/>
      <c r="M36" s="93"/>
      <c r="N36" s="93"/>
      <c r="O36" s="93"/>
      <c r="P36" s="93"/>
      <c r="Q36" s="93"/>
      <c r="R36" s="93"/>
    </row>
    <row r="37" spans="1:18" ht="3" customHeight="1" x14ac:dyDescent="0.2">
      <c r="A37" s="84"/>
      <c r="B37" s="87"/>
      <c r="C37" s="87"/>
      <c r="D37" s="87"/>
      <c r="E37" s="87"/>
      <c r="F37" s="87"/>
      <c r="G37" s="87"/>
      <c r="H37" s="87"/>
      <c r="I37" s="87"/>
      <c r="K37" s="93"/>
      <c r="L37" s="93"/>
      <c r="M37" s="93"/>
      <c r="N37" s="93"/>
      <c r="O37" s="93"/>
      <c r="P37" s="93"/>
      <c r="Q37" s="93"/>
      <c r="R37" s="93"/>
    </row>
    <row r="38" spans="1:18" ht="12" customHeight="1" x14ac:dyDescent="0.2">
      <c r="A38" s="85" t="s">
        <v>41</v>
      </c>
      <c r="B38" s="88">
        <v>741</v>
      </c>
      <c r="C38" s="88">
        <v>2125</v>
      </c>
      <c r="D38" s="88">
        <v>6099</v>
      </c>
      <c r="E38" s="88">
        <v>149475</v>
      </c>
      <c r="F38" s="88">
        <v>300084</v>
      </c>
      <c r="G38" s="88">
        <v>899229</v>
      </c>
      <c r="H38" s="88">
        <v>258</v>
      </c>
      <c r="I38" s="88">
        <v>483</v>
      </c>
      <c r="K38" s="94"/>
      <c r="L38" s="94"/>
      <c r="M38" s="94"/>
      <c r="N38" s="94"/>
      <c r="O38" s="94"/>
      <c r="P38" s="94"/>
      <c r="Q38" s="94"/>
      <c r="R38" s="94"/>
    </row>
    <row r="39" spans="1:18" s="90" customFormat="1" ht="6" customHeight="1" x14ac:dyDescent="0.2">
      <c r="A39" s="89" t="s">
        <v>116</v>
      </c>
    </row>
    <row r="40" spans="1:18" ht="12.75" customHeight="1" x14ac:dyDescent="0.2">
      <c r="A40" s="91" t="s">
        <v>114</v>
      </c>
    </row>
  </sheetData>
  <mergeCells count="7">
    <mergeCell ref="I7:I8"/>
    <mergeCell ref="A6:A9"/>
    <mergeCell ref="B7:B8"/>
    <mergeCell ref="C7:C8"/>
    <mergeCell ref="F7:F8"/>
    <mergeCell ref="G7:G8"/>
    <mergeCell ref="H7:H8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24</vt:i4>
      </vt:variant>
    </vt:vector>
  </HeadingPairs>
  <TitlesOfParts>
    <vt:vector size="54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Farbe</vt:lpstr>
      <vt:lpstr>'2013'!Jahrbuch</vt:lpstr>
      <vt:lpstr>'2014'!Jahrbuch</vt:lpstr>
      <vt:lpstr>'2015'!Jahrbuch</vt:lpstr>
      <vt:lpstr>'2016'!Jahrbuch</vt:lpstr>
      <vt:lpstr>'2017'!Jahrbuch</vt:lpstr>
      <vt:lpstr>'2018'!Jahrbuch</vt:lpstr>
      <vt:lpstr>'2019'!Jahrbuch</vt:lpstr>
      <vt:lpstr>'2020'!Jahrbuch</vt:lpstr>
      <vt:lpstr>'2021'!Jahrbuch</vt:lpstr>
      <vt:lpstr>'2022'!Jahrbuch</vt:lpstr>
      <vt:lpstr>'2023'!Jahrbuch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Baufertigstellungen insgesamt in Stuttgart seit 1995 nach Stadtbezirken</dc:title>
  <dc:subject>TABELLE</dc:subject>
  <dc:creator>U12A014</dc:creator>
  <dc:description/>
  <cp:lastModifiedBy>Held, Tobias</cp:lastModifiedBy>
  <cp:lastPrinted>2012-09-17T05:49:41Z</cp:lastPrinted>
  <dcterms:created xsi:type="dcterms:W3CDTF">2020-04-28T06:43:34Z</dcterms:created>
  <dcterms:modified xsi:type="dcterms:W3CDTF">2024-06-06T09:50:43Z</dcterms:modified>
</cp:coreProperties>
</file>