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0" yWindow="0" windowWidth="25200" windowHeight="11865" activeTab="1"/>
  </bookViews>
  <sheets>
    <sheet name="Info" sheetId="8" r:id="rId1"/>
    <sheet name="2022" sheetId="30" r:id="rId2"/>
    <sheet name="2021" sheetId="29" r:id="rId3"/>
    <sheet name="2020" sheetId="28" r:id="rId4"/>
    <sheet name="2019" sheetId="25" r:id="rId5"/>
    <sheet name="2018" sheetId="26" r:id="rId6"/>
    <sheet name="2017" sheetId="27" r:id="rId7"/>
    <sheet name="2016" sheetId="20" r:id="rId8"/>
    <sheet name="2015" sheetId="21" r:id="rId9"/>
    <sheet name="2014" sheetId="22" r:id="rId10"/>
    <sheet name="2013" sheetId="23" r:id="rId11"/>
    <sheet name="2012" sheetId="19" r:id="rId12"/>
    <sheet name="2011" sheetId="18" r:id="rId13"/>
    <sheet name="2010" sheetId="17" r:id="rId14"/>
    <sheet name="2009" sheetId="16" r:id="rId15"/>
    <sheet name="2008" sheetId="15" r:id="rId16"/>
    <sheet name="2007" sheetId="3" r:id="rId17"/>
    <sheet name="2006" sheetId="9" r:id="rId18"/>
    <sheet name="2005" sheetId="2" r:id="rId19"/>
    <sheet name="2004" sheetId="14" r:id="rId20"/>
    <sheet name="2003" sheetId="13" r:id="rId21"/>
    <sheet name="2002" sheetId="12" r:id="rId22"/>
    <sheet name="2001" sheetId="11" r:id="rId23"/>
    <sheet name="2000" sheetId="10" r:id="rId24"/>
    <sheet name="1999" sheetId="7" r:id="rId25"/>
    <sheet name="1998" sheetId="6" r:id="rId26"/>
    <sheet name="1997" sheetId="5" r:id="rId27"/>
    <sheet name="1996" sheetId="4" r:id="rId28"/>
    <sheet name="1995" sheetId="1" r:id="rId29"/>
  </sheets>
  <externalReferences>
    <externalReference r:id="rId30"/>
    <externalReference r:id="rId31"/>
  </externalReferences>
  <definedNames>
    <definedName name="_Dist_Bin" localSheetId="27" hidden="1">'[1]seit 1990'!#REF!</definedName>
    <definedName name="_Dist_Bin" localSheetId="26" hidden="1">'[1]seit 1990'!#REF!</definedName>
    <definedName name="_Dist_Bin" localSheetId="25" hidden="1">'[1]seit 1990'!#REF!</definedName>
    <definedName name="_Dist_Bin" localSheetId="24" hidden="1">'[1]seit 1990'!#REF!</definedName>
    <definedName name="_Dist_Bin" localSheetId="23" hidden="1">'[1]seit 1990'!#REF!</definedName>
    <definedName name="_Dist_Bin" localSheetId="22" hidden="1">'[1]seit 1990'!#REF!</definedName>
    <definedName name="_Dist_Bin" localSheetId="21" hidden="1">'[1]seit 1990'!#REF!</definedName>
    <definedName name="_Dist_Bin" localSheetId="20" hidden="1">'[1]seit 1990'!#REF!</definedName>
    <definedName name="_Dist_Bin" localSheetId="19" hidden="1">'[1]seit 1990'!#REF!</definedName>
    <definedName name="_Dist_Bin" localSheetId="17" hidden="1">'[1]seit 1990'!#REF!</definedName>
    <definedName name="_Dist_Bin" localSheetId="15" hidden="1">'[1]seit 1990'!#REF!</definedName>
    <definedName name="_Dist_Bin" localSheetId="14" hidden="1">'[1]seit 1990'!#REF!</definedName>
    <definedName name="_Dist_Bin" localSheetId="13" hidden="1">'[1]seit 1990'!#REF!</definedName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27" hidden="1">'[1]seit 1990'!#REF!</definedName>
    <definedName name="_Dist_Values" localSheetId="26" hidden="1">'[1]seit 1990'!#REF!</definedName>
    <definedName name="_Dist_Values" localSheetId="25" hidden="1">'[1]seit 1990'!#REF!</definedName>
    <definedName name="_Dist_Values" localSheetId="24" hidden="1">'[1]seit 1990'!#REF!</definedName>
    <definedName name="_Dist_Values" localSheetId="23" hidden="1">'[1]seit 1990'!#REF!</definedName>
    <definedName name="_Dist_Values" localSheetId="22" hidden="1">'[1]seit 1990'!#REF!</definedName>
    <definedName name="_Dist_Values" localSheetId="21" hidden="1">'[1]seit 1990'!#REF!</definedName>
    <definedName name="_Dist_Values" localSheetId="20" hidden="1">'[1]seit 1990'!#REF!</definedName>
    <definedName name="_Dist_Values" localSheetId="19" hidden="1">'[1]seit 1990'!#REF!</definedName>
    <definedName name="_Dist_Values" localSheetId="17" hidden="1">'[1]seit 1990'!#REF!</definedName>
    <definedName name="_Dist_Values" localSheetId="15" hidden="1">'[1]seit 1990'!#REF!</definedName>
    <definedName name="_Dist_Values" localSheetId="14" hidden="1">'[1]seit 1990'!#REF!</definedName>
    <definedName name="_Dist_Values" localSheetId="13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Order1" hidden="1">255</definedName>
    <definedName name="_Order2" hidden="1">255</definedName>
    <definedName name="_Table1_Out" localSheetId="27" hidden="1">'[1]seit 1990'!#REF!</definedName>
    <definedName name="_Table1_Out" localSheetId="26" hidden="1">'[1]seit 1990'!#REF!</definedName>
    <definedName name="_Table1_Out" localSheetId="25" hidden="1">'[1]seit 1990'!#REF!</definedName>
    <definedName name="_Table1_Out" localSheetId="24" hidden="1">'[1]seit 1990'!#REF!</definedName>
    <definedName name="_Table1_Out" localSheetId="23" hidden="1">'[1]seit 1990'!#REF!</definedName>
    <definedName name="_Table1_Out" localSheetId="22" hidden="1">'[1]seit 1990'!#REF!</definedName>
    <definedName name="_Table1_Out" localSheetId="21" hidden="1">'[1]seit 1990'!#REF!</definedName>
    <definedName name="_Table1_Out" localSheetId="20" hidden="1">'[1]seit 1990'!#REF!</definedName>
    <definedName name="_Table1_Out" localSheetId="19" hidden="1">'[1]seit 1990'!#REF!</definedName>
    <definedName name="_Table1_Out" localSheetId="17" hidden="1">'[1]seit 1990'!#REF!</definedName>
    <definedName name="_Table1_Out" localSheetId="15" hidden="1">'[1]seit 1990'!#REF!</definedName>
    <definedName name="_Table1_Out" localSheetId="14" hidden="1">'[1]seit 1990'!#REF!</definedName>
    <definedName name="_Table1_Out" localSheetId="13" hidden="1">'[1]seit 1990'!#REF!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27" hidden="1">'[1]seit 1990'!#REF!</definedName>
    <definedName name="_Table2_Out" localSheetId="26" hidden="1">'[1]seit 1990'!#REF!</definedName>
    <definedName name="_Table2_Out" localSheetId="25" hidden="1">'[1]seit 1990'!#REF!</definedName>
    <definedName name="_Table2_Out" localSheetId="24" hidden="1">'[1]seit 1990'!#REF!</definedName>
    <definedName name="_Table2_Out" localSheetId="23" hidden="1">'[1]seit 1990'!#REF!</definedName>
    <definedName name="_Table2_Out" localSheetId="22" hidden="1">'[1]seit 1990'!#REF!</definedName>
    <definedName name="_Table2_Out" localSheetId="21" hidden="1">'[1]seit 1990'!#REF!</definedName>
    <definedName name="_Table2_Out" localSheetId="20" hidden="1">'[1]seit 1990'!#REF!</definedName>
    <definedName name="_Table2_Out" localSheetId="19" hidden="1">'[1]seit 1990'!#REF!</definedName>
    <definedName name="_Table2_Out" localSheetId="17" hidden="1">'[1]seit 1990'!#REF!</definedName>
    <definedName name="_Table2_Out" localSheetId="15" hidden="1">'[1]seit 1990'!#REF!</definedName>
    <definedName name="_Table2_Out" localSheetId="14" hidden="1">'[1]seit 1990'!#REF!</definedName>
    <definedName name="_Table2_Out" localSheetId="13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>'[2]2012'!$A$3:$J$3,'[2]2012'!$A$5:$J$7,'[2]2012'!$A$8:$A$36</definedName>
    <definedName name="URDB_OK" hidden="1">TRUE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30" l="1"/>
  <c r="A37" i="29" l="1"/>
  <c r="A37" i="28" l="1"/>
  <c r="A37" i="27" l="1"/>
  <c r="A37" i="26"/>
  <c r="A37" i="25"/>
  <c r="A37" i="23"/>
  <c r="A37" i="22"/>
  <c r="A37" i="21"/>
  <c r="A37" i="20"/>
  <c r="A37" i="19"/>
  <c r="A37" i="18"/>
  <c r="A37" i="17"/>
  <c r="A37" i="16"/>
  <c r="A37" i="15"/>
  <c r="A37" i="14"/>
  <c r="A37" i="13"/>
  <c r="A37" i="12"/>
  <c r="A37" i="11"/>
  <c r="A37" i="10"/>
  <c r="A37" i="9"/>
  <c r="A37" i="7"/>
  <c r="A37" i="6"/>
  <c r="A37" i="5"/>
  <c r="A37" i="4"/>
  <c r="A37" i="3"/>
  <c r="A37" i="2"/>
  <c r="A37" i="1"/>
  <c r="H34" i="1"/>
  <c r="I34" i="1" s="1"/>
  <c r="G34" i="1"/>
  <c r="F34" i="1"/>
  <c r="D34" i="1"/>
  <c r="E34" i="1" s="1"/>
  <c r="C34" i="1"/>
  <c r="B34" i="1"/>
  <c r="I33" i="1"/>
  <c r="E33" i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H14" i="1"/>
  <c r="H36" i="1" s="1"/>
  <c r="I36" i="1" s="1"/>
  <c r="G14" i="1"/>
  <c r="G36" i="1" s="1"/>
  <c r="F14" i="1"/>
  <c r="F36" i="1" s="1"/>
  <c r="D14" i="1"/>
  <c r="E14" i="1" s="1"/>
  <c r="C14" i="1"/>
  <c r="C36" i="1" s="1"/>
  <c r="B14" i="1"/>
  <c r="B36" i="1" s="1"/>
  <c r="I13" i="1"/>
  <c r="E13" i="1"/>
  <c r="I12" i="1"/>
  <c r="E12" i="1"/>
  <c r="I11" i="1"/>
  <c r="E11" i="1"/>
  <c r="I10" i="1"/>
  <c r="E10" i="1"/>
  <c r="I9" i="1"/>
  <c r="E9" i="1"/>
  <c r="I14" i="1" l="1"/>
  <c r="D36" i="1"/>
  <c r="E36" i="1" s="1"/>
</calcChain>
</file>

<file path=xl/sharedStrings.xml><?xml version="1.0" encoding="utf-8"?>
<sst xmlns="http://schemas.openxmlformats.org/spreadsheetml/2006/main" count="1471" uniqueCount="101">
  <si>
    <t>Tabelle Nr. 1809</t>
  </si>
  <si>
    <t>Verkäufe von Grundstücken in Stuttgart 1995 nach Stadtbezirken</t>
  </si>
  <si>
    <t>Stadtbezirk</t>
  </si>
  <si>
    <r>
      <t>Bebaute Grundstücke</t>
    </r>
    <r>
      <rPr>
        <vertAlign val="superscript"/>
        <sz val="8"/>
        <rFont val="Arial"/>
        <family val="2"/>
      </rPr>
      <t>1)</t>
    </r>
  </si>
  <si>
    <r>
      <t>Unbebaute Grundstücke</t>
    </r>
    <r>
      <rPr>
        <vertAlign val="superscript"/>
        <sz val="8"/>
        <rFont val="Arial"/>
        <family val="2"/>
      </rPr>
      <t>1)</t>
    </r>
  </si>
  <si>
    <t>insgesamt</t>
  </si>
  <si>
    <t>Fläche</t>
  </si>
  <si>
    <t>Verkaufs-
preis</t>
  </si>
  <si>
    <t>Durch-schnittspreis</t>
  </si>
  <si>
    <t>Anzahl</t>
  </si>
  <si>
    <t>m²</t>
  </si>
  <si>
    <t>1 000 Euro</t>
  </si>
  <si>
    <r>
      <t>Euro/m</t>
    </r>
    <r>
      <rPr>
        <vertAlign val="superscript"/>
        <sz val="8"/>
        <rFont val="Arial"/>
        <family val="2"/>
      </rPr>
      <t>2</t>
    </r>
  </si>
  <si>
    <t>Mitte</t>
  </si>
  <si>
    <t>Nord</t>
  </si>
  <si>
    <t>Ost</t>
  </si>
  <si>
    <t>Süd</t>
  </si>
  <si>
    <t>West</t>
  </si>
  <si>
    <t>Inneres Stadtgebiet</t>
  </si>
  <si>
    <t xml:space="preserve"> 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</si>
  <si>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</si>
  <si>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</si>
  <si>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</si>
  <si>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</si>
  <si>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</si>
  <si>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</si>
  <si>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</si>
  <si>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</si>
  <si>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</si>
  <si>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</si>
  <si>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</si>
  <si>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</si>
  <si>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</si>
  <si>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</si>
  <si>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</si>
  <si>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</si>
  <si>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</si>
  <si>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</si>
  <si>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</si>
  <si>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</si>
  <si>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r>
      <t>1)</t>
    </r>
    <r>
      <rPr>
        <sz val="8"/>
        <rFont val="Arial"/>
        <family val="2"/>
      </rPr>
      <t xml:space="preserve">  Einschließlich landwirtschaftlich genutzter Grundstücke und Straßenplätze sowie Erbbaurechten.</t>
    </r>
  </si>
  <si>
    <t>Tabelle Nr. 1809 - Jahrbuchtabelle</t>
  </si>
  <si>
    <t>6.5.3 Verkäufe von Grundstücken in Stuttgart 2006 nach Stadtbezirken</t>
  </si>
  <si>
    <t xml:space="preserve"> Stadtbezirk</t>
  </si>
  <si>
    <r>
      <t>Bebaute Grundstücke</t>
    </r>
    <r>
      <rPr>
        <vertAlign val="superscript"/>
        <sz val="8"/>
        <rFont val="Arial"/>
        <family val="2"/>
      </rPr>
      <t>1</t>
    </r>
  </si>
  <si>
    <r>
      <t>Unbebaute Grundstücke</t>
    </r>
    <r>
      <rPr>
        <vertAlign val="superscript"/>
        <sz val="8"/>
        <rFont val="Arial"/>
        <family val="2"/>
      </rPr>
      <t>1</t>
    </r>
  </si>
  <si>
    <t>1 000 €</t>
  </si>
  <si>
    <r>
      <t>€/m</t>
    </r>
    <r>
      <rPr>
        <vertAlign val="superscript"/>
        <sz val="8"/>
        <rFont val="Arial"/>
        <family val="2"/>
      </rPr>
      <t>2</t>
    </r>
  </si>
  <si>
    <r>
      <t xml:space="preserve">1  </t>
    </r>
    <r>
      <rPr>
        <sz val="8"/>
        <rFont val="Arial"/>
        <family val="2"/>
      </rPr>
      <t>Einschl. landwirtschaftlich genutzter Grundstücke und Straßenplätze sowie Erbbaurechten.</t>
    </r>
  </si>
  <si>
    <t>Quelle: Landeshauptstadt Stuttgart, Stadtmessungsamt, Gutachterausschuß zur Ermittlung von Grundstückswerten</t>
  </si>
  <si>
    <t>6.4.3 Verkäufe von Grundstücken in Stuttgart 2007 nach Stadtbezirken</t>
  </si>
  <si>
    <r>
      <t>Sondereigentum</t>
    </r>
    <r>
      <rPr>
        <vertAlign val="superscript"/>
        <sz val="8"/>
        <rFont val="Arial"/>
        <family val="2"/>
      </rPr>
      <t>2</t>
    </r>
  </si>
  <si>
    <r>
      <t xml:space="preserve">2  </t>
    </r>
    <r>
      <rPr>
        <sz val="8"/>
        <rFont val="Arial"/>
        <family val="2"/>
      </rPr>
      <t>nach dem Wohnungseigentumsgesetz.</t>
    </r>
  </si>
  <si>
    <t>Quelle: Landeshauptstadt Stuttgart, Stadtmessungsamt, Gutachterausschuss zur Ermittlung von Grundstückswerten</t>
  </si>
  <si>
    <t>Verkäufe von Grundstücken in Stuttgart 1997 nach Stadtbezirken</t>
  </si>
  <si>
    <t>Verkäufe von Grundstücken in Stuttgart 1996 nach Stadtbezirken</t>
  </si>
  <si>
    <t>Verkäufe von Grundstücken in Stuttgart 1998 nach Stadtbezirken</t>
  </si>
  <si>
    <t>Verkäufe von Grundstücken in Stuttgart 1999 nach Stadtbezirken</t>
  </si>
  <si>
    <t>Erläuterungsblatt zu Tabelle Nr. 1809</t>
  </si>
  <si>
    <t>Jahrbuchtabelle</t>
  </si>
  <si>
    <t xml:space="preserve"> Verkäufe von Grundstücken in Stuttgart seit 1995 nach Stadtbezirken</t>
  </si>
  <si>
    <t>Erläuterungen:</t>
  </si>
  <si>
    <t>Nachgewiesen wird</t>
  </si>
  <si>
    <t xml:space="preserve">Verkäufe von bebauten und unbebauten Grundstücken, einschließlich landwirtschaftlich </t>
  </si>
  <si>
    <t xml:space="preserve">genutzter Grundstücke und Straßenplätze sowie Erbbaurechten, sowie von Grundstücken im </t>
  </si>
  <si>
    <t>Sondereigentum.</t>
  </si>
  <si>
    <t>Weiterführende Literatur</t>
  </si>
  <si>
    <t xml:space="preserve">Jährlicher Bericht zum Grundstücksmarkt - Daten für die Wertermittlung </t>
  </si>
  <si>
    <t>Herausgeber: Landeshauptstadt Stuttgart, Stadtmessungsamt</t>
  </si>
  <si>
    <t>Gutachterausschuss für die Ermittlung von Grundstückswerten in Stuttgart</t>
  </si>
  <si>
    <t>Periodizität:</t>
  </si>
  <si>
    <t>Die Statistik wird jährlich zum 31.12. eines Jahres erstellt</t>
  </si>
  <si>
    <t>und steht jeweils ab dem 30.4. zur Verfügung.</t>
  </si>
  <si>
    <t>Rechtsgrundlage:</t>
  </si>
  <si>
    <t>Gesetz über die Preisstatistik vom 9. August 1958 (BGBl I S. 605), zuletzt geändert</t>
  </si>
  <si>
    <t>durch Artikel 20 des Gesetzes vom 7. September 2007 (BGBl. I S. 2246).</t>
  </si>
  <si>
    <t>Gliederungstiefe:</t>
  </si>
  <si>
    <t>Die räumliche Gliederung umfasst die Stadtbezirksebene.</t>
  </si>
  <si>
    <t>Quelle:</t>
  </si>
  <si>
    <t>Landeshauptstadt Stuttgart, Stadtmessungsamt,</t>
  </si>
  <si>
    <t xml:space="preserve">Gutachterausschuss zur Ermittlung von Grundstückswerten </t>
  </si>
  <si>
    <t>Verkäufe von Grundstücken in Stuttgart 2000 nach Stadtbezirken</t>
  </si>
  <si>
    <t>Verkäufe von Grundstücken in Stuttgart 2004 nach Stadtbezirken</t>
  </si>
  <si>
    <t>Verkäufe von Grundstücken in Stuttgart 2003 nach Stadtbezirken</t>
  </si>
  <si>
    <t>Verkäufe von Grundstücken in Stuttgart 2002 nach Stadtbezirken</t>
  </si>
  <si>
    <t>Verkäufe von Grundstücken in Stuttgart 2001 nach Stadtbezirken</t>
  </si>
  <si>
    <t>6.4.3 Verkäufe von Grundstücken in Stuttgart 2008 nach Stadtbezirken</t>
  </si>
  <si>
    <t>6.4.3 Verkäufe von Grundstücken in Stuttgart 2009 nach Stadtbezirken</t>
  </si>
  <si>
    <t>6.4.3 Verkäufe von Grundstücken in Stuttgart 2010 nach Stadtbezirken</t>
  </si>
  <si>
    <t>6.4.3 Verkäufe von Grundstücken in Stuttgart 2012 nach Stadtbezirken</t>
  </si>
  <si>
    <t>6.4.3 Verkäufe von Grundstücken in Stuttgart 2011 nach Stadtbezirken</t>
  </si>
  <si>
    <t>6.4.3 Verkäufe von Grundstücken in Stuttgart 2013 nach Stadtbezirken</t>
  </si>
  <si>
    <t>6.4.3 Verkäufe von Grundstücken in Stuttgart 2014 nach Stadtbezirken</t>
  </si>
  <si>
    <t>6.4.3 Verkäufe von Grundstücken in Stuttgart 2015 nach Stadtbezirken</t>
  </si>
  <si>
    <t>6.4.3 Verkäufe von Grundstücken in Stuttgart 2016 nach Stadtbezirken</t>
  </si>
  <si>
    <t>6.4.3 Verkäufe von Grundstücken in Stuttgart 2019 nach Stadtbezirken</t>
  </si>
  <si>
    <t>6.4.3 Verkäufe von Grundstücken in Stuttgart 2018 nach Stadtbezirken</t>
  </si>
  <si>
    <t>6.4.3 Verkäufe von Grundstücken in Stuttgart 2017 nach Stadtbezirken</t>
  </si>
  <si>
    <t>6.4.3 Verkäufe von Grundstücken in Stuttgart 2020 nach Stadtbezirken</t>
  </si>
  <si>
    <t>6.4.3 Verkäufe von Grundstücken in Stuttgart 2021 nach Stadtbezirken</t>
  </si>
  <si>
    <t>6.4.3 Verkäufe von Grundstücken in Stuttgart 2022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</si>
</sst>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\ ###\ ##0__;\-\ #\ ###\ ##0__;\-__"/>
    <numFmt numFmtId="165" formatCode="#\ ###\ ###______;\-\ #\ ###\ ###______;\-______"/>
    <numFmt numFmtId="166" formatCode="#\ ###\ ###____;\-\ #\ ###\ ###______;\-______"/>
    <numFmt numFmtId="167" formatCode="#\ ###\ ###__;\-\ #\ ###\ ###______;\-______"/>
    <numFmt numFmtId="172" formatCode="#\ ##0.0_);\(#\ ##0.0\)"/>
    <numFmt numFmtId="173" formatCode="#\ ##0.00_);\(#\ ##0.00\)"/>
    <numFmt numFmtId="174" formatCode="#\ ##0.000_);\(#\ ##0.000\)"/>
    <numFmt numFmtId="178" formatCode="#\ ###\ ##0.0__;\-\ #\ ###\ ##0.0__;\-__"/>
    <numFmt numFmtId="186" formatCode="#\ ###\ ##0.00__;\-\ #\ ###\ ##0.00__;\-__"/>
    <numFmt numFmtId="198" formatCode="#\ ###\ ##0__;\-\ #\ ###\ ##0__;\-_N"/>
    <numFmt numFmtId="207" formatCode="_-* #,##0.00\ [$€]_-;\-* #,##0.00\ [$€]_-;_-* &quot;-&quot;??\ [$€]_-;_-@_-"/>
  </numFmts>
  <fonts count="43" x14ac:knownFonts="1"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4"/>
      <name val="Arial"/>
      <family val="2"/>
    </font>
    <font>
      <b/>
      <sz val="20"/>
      <name val="Helv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8"/>
      <color theme="3"/>
      <name val="Calibri Light"/>
      <family val="2"/>
      <scheme val="major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name val="Arial"/>
    </font>
    <font>
      <sz val="11"/>
      <color theme="1"/>
      <name val="Calibri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0">
    <xf numFmtId="2" fontId="0" fillId="0" borderId="0" applyNumberFormat="0" applyFill="0" applyBorder="0" applyAlignment="0" applyProtection="0">
      <alignment vertical="center"/>
    </xf>
    <xf numFmtId="164" fontId="3" fillId="0" borderId="0" applyFill="0" applyBorder="0" applyAlignment="0" applyProtection="0">
      <alignment vertical="center"/>
    </xf>
    <xf numFmtId="0" fontId="8" fillId="0" borderId="22" applyNumberFormat="0" applyFill="0" applyAlignment="0" applyProtection="0"/>
    <xf numFmtId="0" fontId="9" fillId="0" borderId="23" applyNumberFormat="0" applyFill="0" applyAlignment="0" applyProtection="0"/>
    <xf numFmtId="0" fontId="10" fillId="0" borderId="2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5" applyNumberFormat="0" applyAlignment="0" applyProtection="0"/>
    <xf numFmtId="0" fontId="15" fillId="7" borderId="26" applyNumberFormat="0" applyAlignment="0" applyProtection="0"/>
    <xf numFmtId="0" fontId="16" fillId="7" borderId="25" applyNumberFormat="0" applyAlignment="0" applyProtection="0"/>
    <xf numFmtId="0" fontId="17" fillId="0" borderId="27" applyNumberFormat="0" applyFill="0" applyAlignment="0" applyProtection="0"/>
    <xf numFmtId="0" fontId="18" fillId="8" borderId="2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30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164" fontId="2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7" fillId="7" borderId="26" applyNumberFormat="0" applyAlignment="0" applyProtection="0"/>
    <xf numFmtId="0" fontId="28" fillId="7" borderId="25" applyNumberFormat="0" applyAlignment="0" applyProtection="0"/>
    <xf numFmtId="172" fontId="24" fillId="0" borderId="0"/>
    <xf numFmtId="173" fontId="24" fillId="0" borderId="0"/>
    <xf numFmtId="174" fontId="24" fillId="0" borderId="0"/>
    <xf numFmtId="0" fontId="29" fillId="6" borderId="25" applyNumberFormat="0" applyAlignment="0" applyProtection="0"/>
    <xf numFmtId="0" fontId="30" fillId="0" borderId="30" applyNumberFormat="0" applyFill="0" applyAlignment="0" applyProtection="0"/>
    <xf numFmtId="0" fontId="31" fillId="0" borderId="0" applyNumberFormat="0" applyFill="0" applyBorder="0" applyAlignment="0" applyProtection="0"/>
    <xf numFmtId="164" fontId="24" fillId="0" borderId="0"/>
    <xf numFmtId="0" fontId="32" fillId="3" borderId="0" applyNumberFormat="0" applyBorder="0" applyAlignment="0" applyProtection="0"/>
    <xf numFmtId="0" fontId="33" fillId="5" borderId="0" applyNumberFormat="0" applyBorder="0" applyAlignment="0" applyProtection="0"/>
    <xf numFmtId="0" fontId="23" fillId="9" borderId="29" applyNumberFormat="0" applyFont="0" applyAlignment="0" applyProtection="0"/>
    <xf numFmtId="0" fontId="34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3" fillId="0" borderId="0"/>
    <xf numFmtId="164" fontId="3" fillId="0" borderId="0" applyFill="0" applyBorder="0" applyAlignment="0" applyProtection="0">
      <alignment vertical="center"/>
    </xf>
    <xf numFmtId="164" fontId="2" fillId="0" borderId="0" applyNumberFormat="0" applyFill="0" applyBorder="0" applyAlignment="0" applyProtection="0">
      <alignment vertical="center"/>
    </xf>
    <xf numFmtId="0" fontId="25" fillId="0" borderId="0"/>
    <xf numFmtId="0" fontId="35" fillId="0" borderId="0" applyNumberFormat="0" applyFill="0" applyBorder="0" applyAlignment="0" applyProtection="0"/>
    <xf numFmtId="0" fontId="36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38" fillId="8" borderId="28" applyNumberFormat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NumberFormat="0" applyFill="0" applyBorder="0" applyAlignment="0" applyProtection="0">
      <alignment vertical="center"/>
    </xf>
    <xf numFmtId="164" fontId="2" fillId="0" borderId="0" applyNumberFormat="0" applyFill="0" applyBorder="0" applyAlignment="0" applyProtection="0">
      <alignment vertical="center"/>
    </xf>
    <xf numFmtId="164" fontId="3" fillId="0" borderId="0" applyFill="0" applyBorder="0" applyAlignment="0" applyProtection="0">
      <alignment vertical="center"/>
    </xf>
    <xf numFmtId="0" fontId="3" fillId="0" borderId="0" applyFill="0" applyBorder="0" applyProtection="0">
      <alignment vertical="center"/>
    </xf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3" fillId="0" borderId="0"/>
    <xf numFmtId="164" fontId="3" fillId="0" borderId="0" applyFill="0" applyBorder="0" applyAlignment="0" applyProtection="0">
      <alignment vertical="center"/>
    </xf>
    <xf numFmtId="164" fontId="2" fillId="0" borderId="0" applyNumberFormat="0" applyFill="0" applyBorder="0" applyAlignment="0" applyProtection="0">
      <alignment vertical="center"/>
    </xf>
    <xf numFmtId="2" fontId="2" fillId="0" borderId="0" applyNumberFormat="0" applyFill="0" applyBorder="0" applyAlignment="0" applyProtection="0">
      <alignment vertical="center"/>
    </xf>
    <xf numFmtId="0" fontId="2" fillId="0" borderId="0"/>
    <xf numFmtId="0" fontId="24" fillId="0" borderId="0"/>
    <xf numFmtId="0" fontId="24" fillId="0" borderId="0"/>
    <xf numFmtId="0" fontId="24" fillId="0" borderId="0"/>
    <xf numFmtId="0" fontId="1" fillId="9" borderId="2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3" fillId="0" borderId="0" applyFill="0" applyBorder="0" applyAlignment="0" applyProtection="0">
      <alignment vertical="center"/>
    </xf>
    <xf numFmtId="164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1" fillId="0" borderId="0"/>
    <xf numFmtId="164" fontId="3" fillId="0" borderId="0" applyFill="0" applyBorder="0" applyAlignment="0" applyProtection="0">
      <alignment vertical="center"/>
    </xf>
    <xf numFmtId="0" fontId="2" fillId="0" borderId="0"/>
    <xf numFmtId="0" fontId="39" fillId="0" borderId="0"/>
    <xf numFmtId="207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/>
    <xf numFmtId="178" fontId="24" fillId="0" borderId="0"/>
    <xf numFmtId="172" fontId="24" fillId="0" borderId="0"/>
    <xf numFmtId="0" fontId="24" fillId="0" borderId="0"/>
    <xf numFmtId="0" fontId="1" fillId="9" borderId="29" applyNumberFormat="0" applyFont="0" applyAlignment="0" applyProtection="0"/>
    <xf numFmtId="0" fontId="2" fillId="0" borderId="0"/>
    <xf numFmtId="164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/>
    <xf numFmtId="0" fontId="23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9" applyNumberFormat="0" applyFont="0" applyAlignment="0" applyProtection="0"/>
    <xf numFmtId="0" fontId="1" fillId="9" borderId="29" applyNumberFormat="0" applyFont="0" applyAlignment="0" applyProtection="0"/>
    <xf numFmtId="0" fontId="3" fillId="0" borderId="0" applyFill="0" applyBorder="0" applyProtection="0">
      <alignment vertical="center"/>
    </xf>
    <xf numFmtId="0" fontId="2" fillId="0" borderId="0"/>
    <xf numFmtId="0" fontId="3" fillId="0" borderId="0" applyFill="0" applyBorder="0" applyProtection="0">
      <alignment vertical="center"/>
    </xf>
    <xf numFmtId="0" fontId="39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9" applyNumberFormat="0" applyFont="0" applyAlignment="0" applyProtection="0"/>
    <xf numFmtId="0" fontId="1" fillId="0" borderId="0"/>
    <xf numFmtId="0" fontId="1" fillId="9" borderId="29" applyNumberFormat="0" applyFont="0" applyAlignment="0" applyProtection="0"/>
    <xf numFmtId="0" fontId="1" fillId="0" borderId="0"/>
    <xf numFmtId="0" fontId="40" fillId="0" borderId="0"/>
    <xf numFmtId="0" fontId="4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9" applyNumberFormat="0" applyFont="0" applyAlignment="0" applyProtection="0"/>
    <xf numFmtId="0" fontId="1" fillId="0" borderId="0"/>
    <xf numFmtId="0" fontId="1" fillId="9" borderId="29" applyNumberFormat="0" applyFont="0" applyAlignment="0" applyProtection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</cellStyleXfs>
  <cellXfs count="73">
    <xf numFmtId="0" fontId="0" fillId="0" borderId="0" xfId="0" applyNumberFormat="1" applyAlignment="1"/>
    <xf numFmtId="164" fontId="2" fillId="0" borderId="0" xfId="0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 vertical="center"/>
    </xf>
    <xf numFmtId="164" fontId="3" fillId="0" borderId="0" xfId="0" applyNumberFormat="1" applyFont="1" applyAlignment="1">
      <alignment vertical="center"/>
    </xf>
    <xf numFmtId="164" fontId="4" fillId="0" borderId="0" xfId="0" quotePrefix="1" applyNumberFormat="1" applyFont="1" applyAlignment="1">
      <alignment horizontal="centerContinuous"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5" xfId="0" quotePrefix="1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164" fontId="3" fillId="0" borderId="8" xfId="0" quotePrefix="1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6" fillId="0" borderId="6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164" fontId="3" fillId="0" borderId="0" xfId="0" quotePrefix="1" applyNumberFormat="1" applyFont="1" applyAlignment="1">
      <alignment horizontal="left"/>
    </xf>
    <xf numFmtId="164" fontId="2" fillId="0" borderId="0" xfId="0" applyNumberFormat="1" applyFont="1" applyAlignment="1"/>
    <xf numFmtId="164" fontId="0" fillId="0" borderId="0" xfId="0" applyNumberFormat="1" applyAlignment="1"/>
    <xf numFmtId="164" fontId="0" fillId="0" borderId="0" xfId="0" applyNumberFormat="1" applyFont="1" applyAlignment="1">
      <alignment horizontal="centerContinuous"/>
    </xf>
    <xf numFmtId="164" fontId="3" fillId="0" borderId="0" xfId="1" applyFont="1" applyAlignment="1">
      <alignment vertical="center"/>
    </xf>
    <xf numFmtId="164" fontId="0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/>
    </xf>
    <xf numFmtId="164" fontId="3" fillId="0" borderId="0" xfId="1" applyFont="1" applyBorder="1" applyAlignment="1">
      <alignment vertical="center"/>
    </xf>
    <xf numFmtId="164" fontId="3" fillId="2" borderId="11" xfId="1" applyFont="1" applyFill="1" applyBorder="1" applyAlignment="1">
      <alignment horizontal="centerContinuous" vertical="center"/>
    </xf>
    <xf numFmtId="164" fontId="3" fillId="2" borderId="12" xfId="1" applyFont="1" applyFill="1" applyBorder="1" applyAlignment="1">
      <alignment horizontal="centerContinuous" vertical="center"/>
    </xf>
    <xf numFmtId="164" fontId="3" fillId="2" borderId="14" xfId="1" applyFont="1" applyFill="1" applyBorder="1" applyAlignment="1">
      <alignment horizontal="center" vertical="center"/>
    </xf>
    <xf numFmtId="164" fontId="3" fillId="2" borderId="14" xfId="1" applyFont="1" applyFill="1" applyBorder="1" applyAlignment="1">
      <alignment horizontal="center" vertical="center" wrapText="1"/>
    </xf>
    <xf numFmtId="164" fontId="3" fillId="2" borderId="15" xfId="1" applyFont="1" applyFill="1" applyBorder="1" applyAlignment="1">
      <alignment horizontal="center" vertical="center" wrapText="1"/>
    </xf>
    <xf numFmtId="164" fontId="3" fillId="2" borderId="15" xfId="1" applyFont="1" applyFill="1" applyBorder="1" applyAlignment="1">
      <alignment horizontal="center" vertical="center"/>
    </xf>
    <xf numFmtId="164" fontId="3" fillId="2" borderId="16" xfId="1" applyFont="1" applyFill="1" applyBorder="1" applyAlignment="1">
      <alignment vertical="center"/>
    </xf>
    <xf numFmtId="165" fontId="3" fillId="0" borderId="0" xfId="1" applyNumberFormat="1" applyFont="1" applyAlignment="1">
      <alignment horizontal="right" vertical="center"/>
    </xf>
    <xf numFmtId="49" fontId="3" fillId="2" borderId="16" xfId="1" applyNumberFormat="1" applyFont="1" applyFill="1" applyBorder="1" applyAlignment="1">
      <alignment horizontal="left" vertical="center"/>
    </xf>
    <xf numFmtId="0" fontId="3" fillId="2" borderId="16" xfId="1" applyNumberFormat="1" applyFont="1" applyFill="1" applyBorder="1" applyAlignment="1">
      <alignment horizontal="left" vertical="center"/>
    </xf>
    <xf numFmtId="0" fontId="6" fillId="2" borderId="16" xfId="1" applyNumberFormat="1" applyFont="1" applyFill="1" applyBorder="1" applyAlignment="1">
      <alignment vertical="center"/>
    </xf>
    <xf numFmtId="164" fontId="6" fillId="2" borderId="16" xfId="1" applyFont="1" applyFill="1" applyBorder="1" applyAlignment="1">
      <alignment vertical="center"/>
    </xf>
    <xf numFmtId="164" fontId="7" fillId="0" borderId="0" xfId="1" applyFont="1" applyAlignment="1"/>
    <xf numFmtId="164" fontId="5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3" fillId="0" borderId="0" xfId="1" applyFont="1" applyAlignment="1">
      <alignment horizontal="left" vertical="center"/>
    </xf>
    <xf numFmtId="164" fontId="3" fillId="0" borderId="0" xfId="1" applyFont="1" applyAlignment="1">
      <alignment horizontal="centerContinuous" vertical="center"/>
    </xf>
    <xf numFmtId="166" fontId="3" fillId="0" borderId="0" xfId="1" applyNumberFormat="1" applyFont="1" applyAlignment="1">
      <alignment horizontal="right" vertical="center"/>
    </xf>
    <xf numFmtId="167" fontId="3" fillId="0" borderId="0" xfId="1" applyNumberFormat="1" applyFont="1" applyAlignment="1">
      <alignment horizontal="right" vertical="center"/>
    </xf>
    <xf numFmtId="166" fontId="6" fillId="0" borderId="0" xfId="1" applyNumberFormat="1" applyFont="1" applyAlignment="1">
      <alignment horizontal="right" vertical="center"/>
    </xf>
    <xf numFmtId="167" fontId="6" fillId="0" borderId="0" xfId="1" applyNumberFormat="1" applyFont="1" applyAlignment="1">
      <alignment horizontal="right" vertical="center"/>
    </xf>
    <xf numFmtId="164" fontId="2" fillId="0" borderId="17" xfId="0" applyNumberFormat="1" applyFont="1" applyBorder="1" applyAlignment="1"/>
    <xf numFmtId="164" fontId="2" fillId="0" borderId="18" xfId="0" applyNumberFormat="1" applyFont="1" applyBorder="1" applyAlignment="1"/>
    <xf numFmtId="164" fontId="2" fillId="0" borderId="0" xfId="0" applyNumberFormat="1" applyFont="1" applyBorder="1" applyAlignment="1"/>
    <xf numFmtId="164" fontId="2" fillId="0" borderId="19" xfId="0" applyNumberFormat="1" applyFont="1" applyBorder="1" applyAlignment="1"/>
    <xf numFmtId="164" fontId="2" fillId="0" borderId="6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2" fillId="0" borderId="20" xfId="0" applyNumberFormat="1" applyFont="1" applyBorder="1" applyAlignment="1"/>
    <xf numFmtId="164" fontId="2" fillId="0" borderId="21" xfId="0" applyNumberFormat="1" applyFont="1" applyBorder="1" applyAlignment="1">
      <alignment horizontal="center"/>
    </xf>
    <xf numFmtId="164" fontId="2" fillId="0" borderId="6" xfId="0" applyNumberFormat="1" applyFont="1" applyBorder="1" applyAlignment="1"/>
    <xf numFmtId="164" fontId="4" fillId="0" borderId="6" xfId="0" applyNumberFormat="1" applyFont="1" applyBorder="1" applyAlignment="1"/>
    <xf numFmtId="164" fontId="2" fillId="0" borderId="6" xfId="0" quotePrefix="1" applyNumberFormat="1" applyFont="1" applyBorder="1" applyAlignment="1"/>
    <xf numFmtId="164" fontId="0" fillId="0" borderId="17" xfId="0" applyNumberFormat="1" applyBorder="1" applyAlignment="1"/>
    <xf numFmtId="164" fontId="2" fillId="0" borderId="21" xfId="0" applyNumberFormat="1" applyFont="1" applyBorder="1" applyAlignment="1"/>
    <xf numFmtId="164" fontId="4" fillId="0" borderId="6" xfId="0" quotePrefix="1" applyNumberFormat="1" applyFont="1" applyBorder="1" applyAlignment="1"/>
    <xf numFmtId="165" fontId="3" fillId="0" borderId="0" xfId="1" applyNumberFormat="1" applyFont="1" applyAlignment="1">
      <alignment vertical="center"/>
    </xf>
    <xf numFmtId="164" fontId="3" fillId="2" borderId="10" xfId="1" applyFont="1" applyFill="1" applyBorder="1" applyAlignment="1">
      <alignment vertical="center"/>
    </xf>
    <xf numFmtId="164" fontId="3" fillId="2" borderId="13" xfId="1" applyFont="1" applyFill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</cellXfs>
  <cellStyles count="220">
    <cellStyle name="20 % - Akzent1" xfId="18" builtinId="30" customBuiltin="1"/>
    <cellStyle name="20 % - Akzent1 2" xfId="161"/>
    <cellStyle name="20 % - Akzent1 3" xfId="179"/>
    <cellStyle name="20 % - Akzent1 4" xfId="141"/>
    <cellStyle name="20 % - Akzent2" xfId="22" builtinId="34" customBuiltin="1"/>
    <cellStyle name="20 % - Akzent2 2" xfId="163"/>
    <cellStyle name="20 % - Akzent2 3" xfId="181"/>
    <cellStyle name="20 % - Akzent2 4" xfId="142"/>
    <cellStyle name="20 % - Akzent3" xfId="26" builtinId="38" customBuiltin="1"/>
    <cellStyle name="20 % - Akzent3 2" xfId="165"/>
    <cellStyle name="20 % - Akzent3 3" xfId="183"/>
    <cellStyle name="20 % - Akzent3 4" xfId="143"/>
    <cellStyle name="20 % - Akzent4" xfId="30" builtinId="42" customBuiltin="1"/>
    <cellStyle name="20 % - Akzent4 2" xfId="167"/>
    <cellStyle name="20 % - Akzent4 3" xfId="185"/>
    <cellStyle name="20 % - Akzent4 4" xfId="144"/>
    <cellStyle name="20 % - Akzent5" xfId="34" builtinId="46" customBuiltin="1"/>
    <cellStyle name="20 % - Akzent5 2" xfId="169"/>
    <cellStyle name="20 % - Akzent5 3" xfId="187"/>
    <cellStyle name="20 % - Akzent5 4" xfId="145"/>
    <cellStyle name="20 % - Akzent6" xfId="38" builtinId="50" customBuiltin="1"/>
    <cellStyle name="20 % - Akzent6 2" xfId="171"/>
    <cellStyle name="20 % - Akzent6 3" xfId="189"/>
    <cellStyle name="20 % - Akzent6 4" xfId="146"/>
    <cellStyle name="20% - Akzent1 2" xfId="42"/>
    <cellStyle name="20% - Akzent2 2" xfId="43"/>
    <cellStyle name="20% - Akzent3 2" xfId="44"/>
    <cellStyle name="20% - Akzent4 2" xfId="45"/>
    <cellStyle name="20% - Akzent5 2" xfId="46"/>
    <cellStyle name="20% - Akzent6 2" xfId="47"/>
    <cellStyle name="40 % - Akzent1" xfId="19" builtinId="31" customBuiltin="1"/>
    <cellStyle name="40 % - Akzent1 2" xfId="162"/>
    <cellStyle name="40 % - Akzent1 3" xfId="180"/>
    <cellStyle name="40 % - Akzent1 4" xfId="147"/>
    <cellStyle name="40 % - Akzent2" xfId="23" builtinId="35" customBuiltin="1"/>
    <cellStyle name="40 % - Akzent2 2" xfId="164"/>
    <cellStyle name="40 % - Akzent2 3" xfId="182"/>
    <cellStyle name="40 % - Akzent2 4" xfId="148"/>
    <cellStyle name="40 % - Akzent3" xfId="27" builtinId="39" customBuiltin="1"/>
    <cellStyle name="40 % - Akzent3 2" xfId="166"/>
    <cellStyle name="40 % - Akzent3 3" xfId="184"/>
    <cellStyle name="40 % - Akzent3 4" xfId="149"/>
    <cellStyle name="40 % - Akzent4" xfId="31" builtinId="43" customBuiltin="1"/>
    <cellStyle name="40 % - Akzent4 2" xfId="168"/>
    <cellStyle name="40 % - Akzent4 3" xfId="186"/>
    <cellStyle name="40 % - Akzent4 4" xfId="150"/>
    <cellStyle name="40 % - Akzent5" xfId="35" builtinId="47" customBuiltin="1"/>
    <cellStyle name="40 % - Akzent5 2" xfId="170"/>
    <cellStyle name="40 % - Akzent5 3" xfId="188"/>
    <cellStyle name="40 % - Akzent5 4" xfId="151"/>
    <cellStyle name="40 % - Akzent6" xfId="39" builtinId="51" customBuiltin="1"/>
    <cellStyle name="40 % - Akzent6 2" xfId="172"/>
    <cellStyle name="40 % - Akzent6 3" xfId="190"/>
    <cellStyle name="40 % - Akzent6 4" xfId="152"/>
    <cellStyle name="40% - Akzent1 2" xfId="48"/>
    <cellStyle name="40% - Akzent2 2" xfId="49"/>
    <cellStyle name="40% - Akzent3 2" xfId="50"/>
    <cellStyle name="40% - Akzent4 2" xfId="51"/>
    <cellStyle name="40% - Akzent5 2" xfId="52"/>
    <cellStyle name="40% - Akzent6 2" xfId="53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60% - Akzent1 2" xfId="54"/>
    <cellStyle name="60% - Akzent2 2" xfId="55"/>
    <cellStyle name="60% - Akzent3 2" xfId="56"/>
    <cellStyle name="60% - Akzent4 2" xfId="57"/>
    <cellStyle name="60% - Akzent5 2" xfId="58"/>
    <cellStyle name="60% - Akzent6 2" xfId="59"/>
    <cellStyle name="Akzent1" xfId="17" builtinId="29" customBuiltin="1"/>
    <cellStyle name="Akzent1 2" xfId="60"/>
    <cellStyle name="Akzent2" xfId="21" builtinId="33" customBuiltin="1"/>
    <cellStyle name="Akzent2 2" xfId="61"/>
    <cellStyle name="Akzent3" xfId="25" builtinId="37" customBuiltin="1"/>
    <cellStyle name="Akzent3 2" xfId="62"/>
    <cellStyle name="Akzent4" xfId="29" builtinId="41" customBuiltin="1"/>
    <cellStyle name="Akzent4 2" xfId="63"/>
    <cellStyle name="Akzent5" xfId="33" builtinId="45" customBuiltin="1"/>
    <cellStyle name="Akzent5 2" xfId="64"/>
    <cellStyle name="Akzent6" xfId="37" builtinId="49" customBuiltin="1"/>
    <cellStyle name="Akzent6 2" xfId="65"/>
    <cellStyle name="Ausgabe" xfId="10" builtinId="21" customBuiltin="1"/>
    <cellStyle name="Ausgabe 2" xfId="66"/>
    <cellStyle name="Berechnung" xfId="11" builtinId="22" customBuiltin="1"/>
    <cellStyle name="Berechnung 2" xfId="67"/>
    <cellStyle name="Dez 1" xfId="68"/>
    <cellStyle name="Dez 1 2" xfId="106"/>
    <cellStyle name="Dez 1 2 2" xfId="131"/>
    <cellStyle name="Dez 1 2 3" xfId="130"/>
    <cellStyle name="Dez 1 3" xfId="129"/>
    <cellStyle name="Dez 2" xfId="69"/>
    <cellStyle name="Dez 2 2" xfId="107"/>
    <cellStyle name="Dez 3" xfId="70"/>
    <cellStyle name="Eingabe" xfId="9" builtinId="20" customBuiltin="1"/>
    <cellStyle name="Eingabe 2" xfId="71"/>
    <cellStyle name="Ergebnis" xfId="16" builtinId="25" customBuiltin="1"/>
    <cellStyle name="Ergebnis 2" xfId="72"/>
    <cellStyle name="Erklärender Text" xfId="15" builtinId="53" customBuiltin="1"/>
    <cellStyle name="Erklärender Text 2" xfId="73"/>
    <cellStyle name="Euro" xfId="126"/>
    <cellStyle name="Ganz" xfId="74"/>
    <cellStyle name="Ganz 2" xfId="108"/>
    <cellStyle name="Gut" xfId="6" builtinId="26" customBuiltin="1"/>
    <cellStyle name="Gut 2" xfId="75"/>
    <cellStyle name="Neutral" xfId="8" builtinId="28" customBuiltin="1"/>
    <cellStyle name="Neutral 2" xfId="76"/>
    <cellStyle name="Notiz 2" xfId="77"/>
    <cellStyle name="Notiz 3" xfId="109"/>
    <cellStyle name="Notiz 3 2" xfId="132"/>
    <cellStyle name="Notiz 3 2 2" xfId="175"/>
    <cellStyle name="Notiz 3 2 3" xfId="193"/>
    <cellStyle name="Notiz 3 2 4" xfId="154"/>
    <cellStyle name="Notiz 3 3" xfId="173"/>
    <cellStyle name="Notiz 3 4" xfId="191"/>
    <cellStyle name="Notiz 3 5" xfId="153"/>
    <cellStyle name="Prozent 2" xfId="90"/>
    <cellStyle name="Prozent 2 2" xfId="98"/>
    <cellStyle name="Prozent 2 3" xfId="110"/>
    <cellStyle name="Prozent 3" xfId="99"/>
    <cellStyle name="Prozent 3 2" xfId="111"/>
    <cellStyle name="Prozent 3 3" xfId="112"/>
    <cellStyle name="Prozent 4" xfId="97"/>
    <cellStyle name="Prozent 5" xfId="127"/>
    <cellStyle name="Schlecht" xfId="7" builtinId="27" customBuiltin="1"/>
    <cellStyle name="Schlecht 2" xfId="78"/>
    <cellStyle name="Standard" xfId="0" builtinId="0"/>
    <cellStyle name="Standard 10" xfId="105"/>
    <cellStyle name="Standard 10 2" xfId="113"/>
    <cellStyle name="Standard 10 2 2" xfId="156"/>
    <cellStyle name="Standard 10 3" xfId="133"/>
    <cellStyle name="Standard 10 4" xfId="155"/>
    <cellStyle name="Standard 11" xfId="125"/>
    <cellStyle name="Standard 11 2" xfId="158"/>
    <cellStyle name="Standard 11 3" xfId="157"/>
    <cellStyle name="Standard 12" xfId="139"/>
    <cellStyle name="Standard 13" xfId="140"/>
    <cellStyle name="Standard 13 2" xfId="177"/>
    <cellStyle name="Standard 14" xfId="178"/>
    <cellStyle name="Standard 15" xfId="41"/>
    <cellStyle name="Standard 2" xfId="79"/>
    <cellStyle name="Standard 2 2" xfId="80"/>
    <cellStyle name="Standard 2 2 2" xfId="91"/>
    <cellStyle name="Standard 2 2 3" xfId="114"/>
    <cellStyle name="Standard 2 3" xfId="81"/>
    <cellStyle name="Standard 2 3 2" xfId="92"/>
    <cellStyle name="Standard 2 3 3" xfId="115"/>
    <cellStyle name="Standard 2 3 4" xfId="116"/>
    <cellStyle name="Standard 2 4" xfId="100"/>
    <cellStyle name="Standard 2 4 2" xfId="124"/>
    <cellStyle name="Standard 2 5" xfId="128"/>
    <cellStyle name="Standard 3" xfId="82"/>
    <cellStyle name="Standard 4" xfId="83"/>
    <cellStyle name="Standard 4 2" xfId="84"/>
    <cellStyle name="Standard 4 2 2" xfId="94"/>
    <cellStyle name="Standard 4 2 3" xfId="118"/>
    <cellStyle name="Standard 4 2 4" xfId="117"/>
    <cellStyle name="Standard 4 3" xfId="95"/>
    <cellStyle name="Standard 4 4" xfId="93"/>
    <cellStyle name="Standard 5" xfId="101"/>
    <cellStyle name="Standard 5 2" xfId="120"/>
    <cellStyle name="Standard 5 2 2" xfId="121"/>
    <cellStyle name="Standard 5 2 3" xfId="135"/>
    <cellStyle name="Standard 5 3" xfId="119"/>
    <cellStyle name="Standard 5 3 2" xfId="137"/>
    <cellStyle name="Standard 5 3 3" xfId="136"/>
    <cellStyle name="Standard 5 4" xfId="134"/>
    <cellStyle name="Standard 6" xfId="102"/>
    <cellStyle name="Standard 6 2" xfId="123"/>
    <cellStyle name="Standard 6 3" xfId="122"/>
    <cellStyle name="Standard 6 3 2" xfId="138"/>
    <cellStyle name="Standard 6 3 2 2" xfId="176"/>
    <cellStyle name="Standard 6 3 2 3" xfId="194"/>
    <cellStyle name="Standard 6 3 2 4" xfId="160"/>
    <cellStyle name="Standard 6 3 3" xfId="174"/>
    <cellStyle name="Standard 6 3 4" xfId="192"/>
    <cellStyle name="Standard 6 3 5" xfId="159"/>
    <cellStyle name="Standard 7" xfId="103"/>
    <cellStyle name="Standard 8" xfId="104"/>
    <cellStyle name="Standard 9" xfId="96"/>
    <cellStyle name="Standard_08_09" xfId="1"/>
    <cellStyle name="style1658319615619" xfId="195"/>
    <cellStyle name="style1658319615922" xfId="198"/>
    <cellStyle name="style1658319616167" xfId="200"/>
    <cellStyle name="style1658319616247" xfId="196"/>
    <cellStyle name="style1658319616497" xfId="199"/>
    <cellStyle name="style1658319616588" xfId="197"/>
    <cellStyle name="style1658319616747" xfId="201"/>
    <cellStyle name="style1658319616825" xfId="202"/>
    <cellStyle name="style1658319616932" xfId="203"/>
    <cellStyle name="style1658319617271" xfId="215"/>
    <cellStyle name="style1658319617360" xfId="204"/>
    <cellStyle name="style1658319617423" xfId="209"/>
    <cellStyle name="style1658319617512" xfId="216"/>
    <cellStyle name="style1658319617717" xfId="205"/>
    <cellStyle name="style1658319617801" xfId="206"/>
    <cellStyle name="style1658319617899" xfId="207"/>
    <cellStyle name="style1658319617970" xfId="208"/>
    <cellStyle name="style1658319618074" xfId="210"/>
    <cellStyle name="style1658319618180" xfId="211"/>
    <cellStyle name="style1658319618279" xfId="212"/>
    <cellStyle name="style1658319618360" xfId="213"/>
    <cellStyle name="style1658319618420" xfId="214"/>
    <cellStyle name="style1658319618609" xfId="217"/>
    <cellStyle name="style1658319618681" xfId="218"/>
    <cellStyle name="style1658319618762" xfId="219"/>
    <cellStyle name="U_1 - Formatvorlage1" xfId="85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Überschrift 5" xfId="86"/>
    <cellStyle name="Verknüpfte Zelle" xfId="12" builtinId="24" customBuiltin="1"/>
    <cellStyle name="Verknüpfte Zelle 2" xfId="87"/>
    <cellStyle name="Warnender Text" xfId="14" builtinId="11" customBuiltin="1"/>
    <cellStyle name="Warnender Text 2" xfId="88"/>
    <cellStyle name="Zelle überprüfen" xfId="13" builtinId="23" customBuiltin="1"/>
    <cellStyle name="Zelle überprüfen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0</xdr:row>
      <xdr:rowOff>133350</xdr:rowOff>
    </xdr:to>
    <xdr:pic>
      <xdr:nvPicPr>
        <xdr:cNvPr id="3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552450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4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514350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43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a034/Desktop/Verk&#228;ufe%20von%20Grundst&#252;cken%20in%20Stuttgart%20seit%201995%20nach%20Stadtbezirk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2018"/>
      <sheetName val="2017"/>
      <sheetName val="2016"/>
      <sheetName val="2015"/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6.4.3 Verkäufe von Grundstücken in Stuttgart 2012 nach Stadtbezirken</v>
          </cell>
        </row>
        <row r="5">
          <cell r="A5" t="str">
            <v xml:space="preserve"> Stadtbezirk</v>
          </cell>
          <cell r="B5" t="str">
            <v>Bebaute Grundstücke1</v>
          </cell>
          <cell r="E5" t="str">
            <v>Unbebaute Grundstücke1</v>
          </cell>
          <cell r="H5" t="str">
            <v>Sondereigentum2</v>
          </cell>
        </row>
        <row r="6">
          <cell r="B6" t="str">
            <v>ins-
gesamt</v>
          </cell>
          <cell r="C6" t="str">
            <v>Fläche</v>
          </cell>
          <cell r="D6" t="str">
            <v>Verkaufs-
preis</v>
          </cell>
          <cell r="E6" t="str">
            <v>ins-
gesamt</v>
          </cell>
          <cell r="F6" t="str">
            <v>Fläche</v>
          </cell>
          <cell r="G6" t="str">
            <v>Verkaufs-
preis</v>
          </cell>
          <cell r="H6" t="str">
            <v>ins-
gesamt</v>
          </cell>
          <cell r="I6" t="str">
            <v>Fläche</v>
          </cell>
          <cell r="J6" t="str">
            <v>Verkaufs-
preis</v>
          </cell>
        </row>
        <row r="7">
          <cell r="B7" t="str">
            <v>Anzahl</v>
          </cell>
          <cell r="C7" t="str">
            <v>m²</v>
          </cell>
          <cell r="D7">
            <v>1000</v>
          </cell>
          <cell r="E7" t="str">
            <v>Anzahl</v>
          </cell>
          <cell r="F7" t="str">
            <v>m²</v>
          </cell>
          <cell r="G7">
            <v>1000</v>
          </cell>
          <cell r="H7" t="str">
            <v>Anzahl</v>
          </cell>
          <cell r="I7" t="str">
            <v>m²</v>
          </cell>
          <cell r="J7">
            <v>1000</v>
          </cell>
        </row>
        <row r="9">
          <cell r="A9" t="str">
            <v>Mitte</v>
          </cell>
        </row>
        <row r="10">
          <cell r="A10" t="str">
            <v>Nord</v>
          </cell>
        </row>
        <row r="11">
          <cell r="A11" t="str">
            <v>Ost</v>
          </cell>
        </row>
        <row r="12">
          <cell r="A12" t="str">
            <v>Süd</v>
          </cell>
        </row>
        <row r="13">
          <cell r="A13" t="str">
            <v>West</v>
          </cell>
        </row>
        <row r="14">
          <cell r="A14" t="str">
            <v>Inneres Stadtgebiet</v>
          </cell>
        </row>
        <row r="16">
          <cell r="A16" t="str">
            <v>Bad Cannstatt</v>
          </cell>
        </row>
        <row r="17">
          <cell r="A17" t="str">
            <v>Birkach</v>
          </cell>
        </row>
        <row r="18">
          <cell r="A18" t="str">
            <v>Botnang</v>
          </cell>
        </row>
        <row r="19">
          <cell r="A19" t="str">
            <v>Degerloch</v>
          </cell>
        </row>
        <row r="20">
          <cell r="A20" t="str">
            <v>Feuerbach</v>
          </cell>
        </row>
        <row r="21">
          <cell r="A21" t="str">
            <v>Hedelfingen</v>
          </cell>
        </row>
        <row r="22">
          <cell r="A22" t="str">
            <v>Möhringen</v>
          </cell>
        </row>
        <row r="23">
          <cell r="A23" t="str">
            <v>Mühlhausen</v>
          </cell>
        </row>
        <row r="24">
          <cell r="A24" t="str">
            <v>Münster</v>
          </cell>
        </row>
        <row r="25">
          <cell r="A25" t="str">
            <v>Obertürkheim</v>
          </cell>
        </row>
        <row r="26">
          <cell r="A26" t="str">
            <v>Plieningen</v>
          </cell>
        </row>
        <row r="27">
          <cell r="A27" t="str">
            <v>Sillenbuch</v>
          </cell>
        </row>
        <row r="28">
          <cell r="A28" t="str">
            <v>Stammheim</v>
          </cell>
        </row>
        <row r="29">
          <cell r="A29" t="str">
            <v>Untertürkheim</v>
          </cell>
        </row>
        <row r="30">
          <cell r="A30" t="str">
            <v>Vaihingen</v>
          </cell>
        </row>
        <row r="31">
          <cell r="A31" t="str">
            <v>Wangen</v>
          </cell>
        </row>
        <row r="32">
          <cell r="A32" t="str">
            <v>Weilimdorf</v>
          </cell>
        </row>
        <row r="33">
          <cell r="A33" t="str">
            <v>Zuffenhausen</v>
          </cell>
        </row>
        <row r="34">
          <cell r="A34" t="str">
            <v>Äußeres Stadtgebiet</v>
          </cell>
        </row>
        <row r="36">
          <cell r="A36" t="str">
            <v>Stuttgart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showGridLines="0" zoomScaleNormal="100" workbookViewId="0">
      <selection activeCell="E21" sqref="E21"/>
    </sheetView>
  </sheetViews>
  <sheetFormatPr baseColWidth="10" defaultColWidth="12.140625" defaultRowHeight="12.75" customHeight="1" x14ac:dyDescent="0.2"/>
  <cols>
    <col min="1" max="1" width="2.85546875" style="54" customWidth="1"/>
    <col min="2" max="2" width="84.28515625" style="54" customWidth="1"/>
    <col min="3" max="16384" width="12.140625" style="54"/>
  </cols>
  <sheetData>
    <row r="1" spans="1:2" ht="12.75" customHeight="1" x14ac:dyDescent="0.2">
      <c r="A1" s="52"/>
      <c r="B1" s="53"/>
    </row>
    <row r="2" spans="1:2" ht="12.75" customHeight="1" x14ac:dyDescent="0.2">
      <c r="A2" s="55"/>
      <c r="B2" s="56" t="s">
        <v>58</v>
      </c>
    </row>
    <row r="3" spans="1:2" ht="12.75" customHeight="1" x14ac:dyDescent="0.2">
      <c r="A3" s="55"/>
      <c r="B3" s="56" t="s">
        <v>59</v>
      </c>
    </row>
    <row r="4" spans="1:2" ht="12.75" customHeight="1" x14ac:dyDescent="0.2">
      <c r="A4" s="55"/>
      <c r="B4" s="56"/>
    </row>
    <row r="5" spans="1:2" ht="12.75" customHeight="1" x14ac:dyDescent="0.2">
      <c r="A5" s="52"/>
      <c r="B5" s="57"/>
    </row>
    <row r="6" spans="1:2" ht="12.75" customHeight="1" x14ac:dyDescent="0.2">
      <c r="A6" s="55"/>
      <c r="B6" s="58" t="s">
        <v>60</v>
      </c>
    </row>
    <row r="7" spans="1:2" ht="12.75" customHeight="1" x14ac:dyDescent="0.2">
      <c r="A7" s="59"/>
      <c r="B7" s="60"/>
    </row>
    <row r="8" spans="1:2" ht="12.75" customHeight="1" x14ac:dyDescent="0.2">
      <c r="A8" s="55"/>
      <c r="B8" s="61"/>
    </row>
    <row r="9" spans="1:2" ht="12.75" customHeight="1" x14ac:dyDescent="0.2">
      <c r="A9" s="55"/>
      <c r="B9" s="62" t="s">
        <v>61</v>
      </c>
    </row>
    <row r="10" spans="1:2" ht="12.75" customHeight="1" x14ac:dyDescent="0.2">
      <c r="A10" s="55"/>
      <c r="B10" s="61"/>
    </row>
    <row r="11" spans="1:2" ht="12.75" customHeight="1" x14ac:dyDescent="0.2">
      <c r="A11" s="55"/>
      <c r="B11" s="62" t="s">
        <v>62</v>
      </c>
    </row>
    <row r="12" spans="1:2" ht="12.75" customHeight="1" x14ac:dyDescent="0.2">
      <c r="A12" s="55"/>
      <c r="B12" s="61"/>
    </row>
    <row r="13" spans="1:2" ht="12.75" customHeight="1" x14ac:dyDescent="0.2">
      <c r="A13" s="55"/>
      <c r="B13" s="61" t="s">
        <v>63</v>
      </c>
    </row>
    <row r="14" spans="1:2" ht="12.75" customHeight="1" x14ac:dyDescent="0.2">
      <c r="A14" s="55"/>
      <c r="B14" s="61" t="s">
        <v>64</v>
      </c>
    </row>
    <row r="15" spans="1:2" ht="12.75" customHeight="1" x14ac:dyDescent="0.2">
      <c r="A15" s="55"/>
      <c r="B15" s="61" t="s">
        <v>65</v>
      </c>
    </row>
    <row r="16" spans="1:2" ht="12.75" customHeight="1" x14ac:dyDescent="0.2">
      <c r="A16" s="55"/>
      <c r="B16" s="61"/>
    </row>
    <row r="17" spans="1:2" ht="12.75" customHeight="1" x14ac:dyDescent="0.2">
      <c r="A17" s="55"/>
      <c r="B17" s="62" t="s">
        <v>66</v>
      </c>
    </row>
    <row r="18" spans="1:2" ht="12.75" customHeight="1" x14ac:dyDescent="0.2">
      <c r="A18" s="55"/>
      <c r="B18" s="61"/>
    </row>
    <row r="19" spans="1:2" ht="12.75" customHeight="1" x14ac:dyDescent="0.2">
      <c r="A19" s="55"/>
      <c r="B19" s="61" t="s">
        <v>67</v>
      </c>
    </row>
    <row r="20" spans="1:2" ht="12.75" customHeight="1" x14ac:dyDescent="0.2">
      <c r="A20" s="55"/>
      <c r="B20" s="63" t="s">
        <v>68</v>
      </c>
    </row>
    <row r="21" spans="1:2" ht="12.75" customHeight="1" x14ac:dyDescent="0.2">
      <c r="A21" s="55"/>
      <c r="B21" s="61" t="s">
        <v>69</v>
      </c>
    </row>
    <row r="22" spans="1:2" ht="12.75" customHeight="1" x14ac:dyDescent="0.2">
      <c r="A22" s="55"/>
      <c r="B22" s="61"/>
    </row>
    <row r="23" spans="1:2" ht="12.75" customHeight="1" x14ac:dyDescent="0.2">
      <c r="A23" s="64"/>
      <c r="B23" s="53"/>
    </row>
    <row r="24" spans="1:2" ht="12.75" customHeight="1" x14ac:dyDescent="0.2">
      <c r="A24" s="55"/>
      <c r="B24" s="62" t="s">
        <v>70</v>
      </c>
    </row>
    <row r="25" spans="1:2" ht="12.75" customHeight="1" x14ac:dyDescent="0.2">
      <c r="A25" s="55"/>
      <c r="B25" s="61"/>
    </row>
    <row r="26" spans="1:2" ht="12.75" customHeight="1" x14ac:dyDescent="0.2">
      <c r="A26" s="55"/>
      <c r="B26" s="61" t="s">
        <v>71</v>
      </c>
    </row>
    <row r="27" spans="1:2" ht="12.75" customHeight="1" x14ac:dyDescent="0.2">
      <c r="A27" s="55"/>
      <c r="B27" s="61" t="s">
        <v>72</v>
      </c>
    </row>
    <row r="28" spans="1:2" ht="12.75" customHeight="1" x14ac:dyDescent="0.2">
      <c r="A28" s="59"/>
      <c r="B28" s="65"/>
    </row>
    <row r="29" spans="1:2" ht="12.75" customHeight="1" x14ac:dyDescent="0.2">
      <c r="A29" s="55"/>
      <c r="B29" s="61"/>
    </row>
    <row r="30" spans="1:2" ht="12.75" customHeight="1" x14ac:dyDescent="0.2">
      <c r="A30" s="55"/>
      <c r="B30" s="62" t="s">
        <v>73</v>
      </c>
    </row>
    <row r="31" spans="1:2" ht="12.75" customHeight="1" x14ac:dyDescent="0.2">
      <c r="A31" s="55"/>
      <c r="B31" s="61"/>
    </row>
    <row r="32" spans="1:2" ht="12.75" customHeight="1" x14ac:dyDescent="0.2">
      <c r="A32" s="55"/>
      <c r="B32" s="61" t="s">
        <v>74</v>
      </c>
    </row>
    <row r="33" spans="1:2" ht="12.75" customHeight="1" x14ac:dyDescent="0.2">
      <c r="A33" s="55"/>
      <c r="B33" s="61" t="s">
        <v>75</v>
      </c>
    </row>
    <row r="34" spans="1:2" ht="12.75" customHeight="1" x14ac:dyDescent="0.2">
      <c r="A34" s="55"/>
      <c r="B34" s="61"/>
    </row>
    <row r="35" spans="1:2" ht="12.75" customHeight="1" x14ac:dyDescent="0.2">
      <c r="A35" s="52"/>
      <c r="B35" s="53"/>
    </row>
    <row r="36" spans="1:2" ht="12.75" customHeight="1" x14ac:dyDescent="0.2">
      <c r="A36" s="55"/>
      <c r="B36" s="66" t="s">
        <v>76</v>
      </c>
    </row>
    <row r="37" spans="1:2" ht="12.75" customHeight="1" x14ac:dyDescent="0.2">
      <c r="A37" s="55"/>
      <c r="B37" s="61"/>
    </row>
    <row r="38" spans="1:2" ht="12.75" customHeight="1" x14ac:dyDescent="0.2">
      <c r="A38" s="55"/>
      <c r="B38" s="61" t="s">
        <v>77</v>
      </c>
    </row>
    <row r="39" spans="1:2" ht="12.75" customHeight="1" x14ac:dyDescent="0.2">
      <c r="A39" s="59"/>
      <c r="B39" s="65"/>
    </row>
    <row r="40" spans="1:2" ht="12.75" customHeight="1" x14ac:dyDescent="0.2">
      <c r="A40" s="55"/>
      <c r="B40" s="61"/>
    </row>
    <row r="41" spans="1:2" ht="12.75" customHeight="1" x14ac:dyDescent="0.2">
      <c r="A41" s="55"/>
      <c r="B41" s="66" t="s">
        <v>78</v>
      </c>
    </row>
    <row r="42" spans="1:2" ht="12.75" customHeight="1" x14ac:dyDescent="0.2">
      <c r="A42" s="55"/>
      <c r="B42" s="66"/>
    </row>
    <row r="43" spans="1:2" ht="12.75" customHeight="1" x14ac:dyDescent="0.2">
      <c r="A43" s="55"/>
      <c r="B43" s="61" t="s">
        <v>79</v>
      </c>
    </row>
    <row r="44" spans="1:2" ht="12.75" customHeight="1" x14ac:dyDescent="0.2">
      <c r="A44" s="55"/>
      <c r="B44" s="61" t="s">
        <v>80</v>
      </c>
    </row>
    <row r="45" spans="1:2" ht="12.75" customHeight="1" x14ac:dyDescent="0.2">
      <c r="A45" s="59"/>
      <c r="B45" s="65"/>
    </row>
  </sheetData>
  <pageMargins left="0.78740157480314998" right="0.78740157480314998" top="0.78740157480314998" bottom="0.78740157480314998" header="0.511811023622047" footer="0.511811023622047"/>
  <pageSetup paperSize="9" scale="97" orientation="portrait" horizontalDpi="300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O17" sqref="O17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92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34</v>
      </c>
      <c r="C9" s="49">
        <v>34905</v>
      </c>
      <c r="D9" s="49">
        <v>403105</v>
      </c>
      <c r="E9" s="48">
        <v>9</v>
      </c>
      <c r="F9" s="49">
        <v>8104</v>
      </c>
      <c r="G9" s="49">
        <v>40727</v>
      </c>
      <c r="H9" s="48">
        <v>223</v>
      </c>
      <c r="I9" s="49">
        <v>17561</v>
      </c>
      <c r="J9" s="49">
        <v>196272</v>
      </c>
    </row>
    <row r="10" spans="1:11" ht="12.75" customHeight="1" x14ac:dyDescent="0.2">
      <c r="A10" s="40" t="s">
        <v>14</v>
      </c>
      <c r="B10" s="48">
        <v>48</v>
      </c>
      <c r="C10" s="49">
        <v>41348</v>
      </c>
      <c r="D10" s="49">
        <v>88400</v>
      </c>
      <c r="E10" s="48">
        <v>21</v>
      </c>
      <c r="F10" s="49">
        <v>18530</v>
      </c>
      <c r="G10" s="49">
        <v>20610</v>
      </c>
      <c r="H10" s="48">
        <v>181</v>
      </c>
      <c r="I10" s="49">
        <v>15259</v>
      </c>
      <c r="J10" s="49">
        <v>78620</v>
      </c>
    </row>
    <row r="11" spans="1:11" ht="12.75" customHeight="1" x14ac:dyDescent="0.2">
      <c r="A11" s="40" t="s">
        <v>15</v>
      </c>
      <c r="B11" s="48">
        <v>76</v>
      </c>
      <c r="C11" s="49">
        <v>36054</v>
      </c>
      <c r="D11" s="49">
        <v>51633</v>
      </c>
      <c r="E11" s="48">
        <v>29</v>
      </c>
      <c r="F11" s="49">
        <v>50840</v>
      </c>
      <c r="G11" s="49">
        <v>24151</v>
      </c>
      <c r="H11" s="48">
        <v>344</v>
      </c>
      <c r="I11" s="49">
        <v>24935</v>
      </c>
      <c r="J11" s="49">
        <v>67609</v>
      </c>
    </row>
    <row r="12" spans="1:11" ht="12.75" customHeight="1" x14ac:dyDescent="0.2">
      <c r="A12" s="40" t="s">
        <v>16</v>
      </c>
      <c r="B12" s="48">
        <v>77</v>
      </c>
      <c r="C12" s="49">
        <v>44677</v>
      </c>
      <c r="D12" s="49">
        <v>140132</v>
      </c>
      <c r="E12" s="48">
        <v>30</v>
      </c>
      <c r="F12" s="49">
        <v>21275</v>
      </c>
      <c r="G12" s="49">
        <v>5328</v>
      </c>
      <c r="H12" s="48">
        <v>410</v>
      </c>
      <c r="I12" s="49">
        <v>34513</v>
      </c>
      <c r="J12" s="49">
        <v>101374</v>
      </c>
    </row>
    <row r="13" spans="1:11" ht="12.75" customHeight="1" x14ac:dyDescent="0.2">
      <c r="A13" s="39" t="s">
        <v>17</v>
      </c>
      <c r="B13" s="48">
        <v>66</v>
      </c>
      <c r="C13" s="49">
        <v>34441</v>
      </c>
      <c r="D13" s="49">
        <v>82015</v>
      </c>
      <c r="E13" s="48">
        <v>14</v>
      </c>
      <c r="F13" s="49">
        <v>17207</v>
      </c>
      <c r="G13" s="49">
        <v>42739</v>
      </c>
      <c r="H13" s="48">
        <v>432</v>
      </c>
      <c r="I13" s="49">
        <v>30696</v>
      </c>
      <c r="J13" s="49">
        <v>115308</v>
      </c>
    </row>
    <row r="14" spans="1:11" ht="12.75" customHeight="1" x14ac:dyDescent="0.2">
      <c r="A14" s="41" t="s">
        <v>18</v>
      </c>
      <c r="B14" s="48">
        <v>301</v>
      </c>
      <c r="C14" s="49">
        <v>191425</v>
      </c>
      <c r="D14" s="49">
        <v>765285</v>
      </c>
      <c r="E14" s="48">
        <v>103</v>
      </c>
      <c r="F14" s="49">
        <v>115956</v>
      </c>
      <c r="G14" s="49">
        <v>133555</v>
      </c>
      <c r="H14" s="48">
        <v>1590</v>
      </c>
      <c r="I14" s="49">
        <v>122964</v>
      </c>
      <c r="J14" s="49">
        <v>559183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94</v>
      </c>
      <c r="C16" s="49">
        <v>39269</v>
      </c>
      <c r="D16" s="49">
        <v>46351</v>
      </c>
      <c r="E16" s="48">
        <v>35</v>
      </c>
      <c r="F16" s="49">
        <v>44875</v>
      </c>
      <c r="G16" s="49">
        <v>9239</v>
      </c>
      <c r="H16" s="48">
        <v>460</v>
      </c>
      <c r="I16" s="49">
        <v>34895</v>
      </c>
      <c r="J16" s="49">
        <v>96523</v>
      </c>
    </row>
    <row r="17" spans="1:15" ht="12.75" customHeight="1" x14ac:dyDescent="0.2">
      <c r="A17" s="37" t="s">
        <v>21</v>
      </c>
      <c r="B17" s="48">
        <v>13</v>
      </c>
      <c r="C17" s="49">
        <v>6659</v>
      </c>
      <c r="D17" s="49">
        <v>5464</v>
      </c>
      <c r="E17" s="48">
        <v>10</v>
      </c>
      <c r="F17" s="49">
        <v>9781</v>
      </c>
      <c r="G17" s="49">
        <v>6179</v>
      </c>
      <c r="H17" s="48">
        <v>33</v>
      </c>
      <c r="I17" s="49">
        <v>3049</v>
      </c>
      <c r="J17" s="49">
        <v>9212</v>
      </c>
    </row>
    <row r="18" spans="1:15" ht="12.75" customHeight="1" x14ac:dyDescent="0.2">
      <c r="A18" s="37" t="s">
        <v>22</v>
      </c>
      <c r="B18" s="48">
        <v>28</v>
      </c>
      <c r="C18" s="49">
        <v>15707</v>
      </c>
      <c r="D18" s="49">
        <v>15802</v>
      </c>
      <c r="E18" s="48">
        <v>4</v>
      </c>
      <c r="F18" s="49">
        <v>3507</v>
      </c>
      <c r="G18" s="49">
        <v>1813</v>
      </c>
      <c r="H18" s="48">
        <v>63</v>
      </c>
      <c r="I18" s="49">
        <v>4586</v>
      </c>
      <c r="J18" s="49">
        <v>11802</v>
      </c>
    </row>
    <row r="19" spans="1:15" ht="12.75" customHeight="1" x14ac:dyDescent="0.2">
      <c r="A19" s="37" t="s">
        <v>23</v>
      </c>
      <c r="B19" s="48">
        <v>40</v>
      </c>
      <c r="C19" s="49">
        <v>49188</v>
      </c>
      <c r="D19" s="49">
        <v>106534</v>
      </c>
      <c r="E19" s="48">
        <v>20</v>
      </c>
      <c r="F19" s="49">
        <v>34964</v>
      </c>
      <c r="G19" s="49">
        <v>6827</v>
      </c>
      <c r="H19" s="48">
        <v>92</v>
      </c>
      <c r="I19" s="49">
        <v>6010</v>
      </c>
      <c r="J19" s="49">
        <v>22201</v>
      </c>
    </row>
    <row r="20" spans="1:15" ht="12.75" customHeight="1" x14ac:dyDescent="0.2">
      <c r="A20" s="37" t="s">
        <v>24</v>
      </c>
      <c r="B20" s="48">
        <v>56</v>
      </c>
      <c r="C20" s="49">
        <v>42827</v>
      </c>
      <c r="D20" s="49">
        <v>54142</v>
      </c>
      <c r="E20" s="48">
        <v>33</v>
      </c>
      <c r="F20" s="49">
        <v>46563</v>
      </c>
      <c r="G20" s="49">
        <v>18699</v>
      </c>
      <c r="H20" s="48">
        <v>204</v>
      </c>
      <c r="I20" s="49">
        <v>11915</v>
      </c>
      <c r="J20" s="49">
        <v>46958</v>
      </c>
    </row>
    <row r="21" spans="1:15" ht="12.75" customHeight="1" x14ac:dyDescent="0.2">
      <c r="A21" s="37" t="s">
        <v>25</v>
      </c>
      <c r="B21" s="48">
        <v>29</v>
      </c>
      <c r="C21" s="49">
        <v>30152</v>
      </c>
      <c r="D21" s="49">
        <v>9400</v>
      </c>
      <c r="E21" s="48">
        <v>62</v>
      </c>
      <c r="F21" s="49">
        <v>48640</v>
      </c>
      <c r="G21" s="49">
        <v>1134</v>
      </c>
      <c r="H21" s="48">
        <v>38</v>
      </c>
      <c r="I21" s="49">
        <v>2377</v>
      </c>
      <c r="J21" s="49">
        <v>5241</v>
      </c>
    </row>
    <row r="22" spans="1:15" ht="12.75" customHeight="1" x14ac:dyDescent="0.2">
      <c r="A22" s="37" t="s">
        <v>26</v>
      </c>
      <c r="B22" s="48">
        <v>56</v>
      </c>
      <c r="C22" s="49">
        <v>34544</v>
      </c>
      <c r="D22" s="49">
        <v>50607</v>
      </c>
      <c r="E22" s="48">
        <v>24</v>
      </c>
      <c r="F22" s="49">
        <v>39562</v>
      </c>
      <c r="G22" s="49">
        <v>18647</v>
      </c>
      <c r="H22" s="48">
        <v>201</v>
      </c>
      <c r="I22" s="49">
        <v>15193</v>
      </c>
      <c r="J22" s="49">
        <v>41738</v>
      </c>
    </row>
    <row r="23" spans="1:15" ht="12.75" customHeight="1" x14ac:dyDescent="0.2">
      <c r="A23" s="37" t="s">
        <v>27</v>
      </c>
      <c r="B23" s="48">
        <v>38</v>
      </c>
      <c r="C23" s="49">
        <v>14351</v>
      </c>
      <c r="D23" s="49">
        <v>17166</v>
      </c>
      <c r="E23" s="48">
        <v>29</v>
      </c>
      <c r="F23" s="49">
        <v>34407</v>
      </c>
      <c r="G23" s="49">
        <v>2217</v>
      </c>
      <c r="H23" s="48">
        <v>79</v>
      </c>
      <c r="I23" s="49">
        <v>5739</v>
      </c>
      <c r="J23" s="49">
        <v>12833</v>
      </c>
    </row>
    <row r="24" spans="1:15" ht="12.75" customHeight="1" x14ac:dyDescent="0.2">
      <c r="A24" s="37" t="s">
        <v>28</v>
      </c>
      <c r="B24" s="48">
        <v>15</v>
      </c>
      <c r="C24" s="49">
        <v>11942</v>
      </c>
      <c r="D24" s="49">
        <v>9573</v>
      </c>
      <c r="E24" s="48">
        <v>9</v>
      </c>
      <c r="F24" s="49">
        <v>6574</v>
      </c>
      <c r="G24" s="49">
        <v>210</v>
      </c>
      <c r="H24" s="48">
        <v>54</v>
      </c>
      <c r="I24" s="49">
        <v>3194</v>
      </c>
      <c r="J24" s="49">
        <v>7384</v>
      </c>
    </row>
    <row r="25" spans="1:15" ht="12.75" customHeight="1" x14ac:dyDescent="0.2">
      <c r="A25" s="37" t="s">
        <v>29</v>
      </c>
      <c r="B25" s="48">
        <v>20</v>
      </c>
      <c r="C25" s="49">
        <v>10337</v>
      </c>
      <c r="D25" s="49">
        <v>12800</v>
      </c>
      <c r="E25" s="48">
        <v>50</v>
      </c>
      <c r="F25" s="49">
        <v>35357</v>
      </c>
      <c r="G25" s="49">
        <v>1645</v>
      </c>
      <c r="H25" s="48">
        <v>58</v>
      </c>
      <c r="I25" s="49">
        <v>4991</v>
      </c>
      <c r="J25" s="49">
        <v>13829</v>
      </c>
    </row>
    <row r="26" spans="1:15" ht="12.75" customHeight="1" x14ac:dyDescent="0.2">
      <c r="A26" s="37" t="s">
        <v>30</v>
      </c>
      <c r="B26" s="48">
        <v>39</v>
      </c>
      <c r="C26" s="49">
        <v>15037</v>
      </c>
      <c r="D26" s="49">
        <v>14869</v>
      </c>
      <c r="E26" s="48">
        <v>22</v>
      </c>
      <c r="F26" s="49">
        <v>31959</v>
      </c>
      <c r="G26" s="49">
        <v>5138</v>
      </c>
      <c r="H26" s="48">
        <v>113</v>
      </c>
      <c r="I26" s="49">
        <v>7949</v>
      </c>
      <c r="J26" s="49">
        <v>19070</v>
      </c>
    </row>
    <row r="27" spans="1:15" ht="12.75" customHeight="1" x14ac:dyDescent="0.2">
      <c r="A27" s="37" t="s">
        <v>31</v>
      </c>
      <c r="B27" s="48">
        <v>59</v>
      </c>
      <c r="C27" s="49">
        <v>25834</v>
      </c>
      <c r="D27" s="49">
        <v>36823</v>
      </c>
      <c r="E27" s="48">
        <v>26</v>
      </c>
      <c r="F27" s="49">
        <v>17495</v>
      </c>
      <c r="G27" s="49">
        <v>1779</v>
      </c>
      <c r="H27" s="48">
        <v>232</v>
      </c>
      <c r="I27" s="49">
        <v>18887</v>
      </c>
      <c r="J27" s="49">
        <v>65606</v>
      </c>
    </row>
    <row r="28" spans="1:15" ht="12.75" customHeight="1" x14ac:dyDescent="0.2">
      <c r="A28" s="37" t="s">
        <v>32</v>
      </c>
      <c r="B28" s="48">
        <v>33</v>
      </c>
      <c r="C28" s="49">
        <v>10775</v>
      </c>
      <c r="D28" s="49">
        <v>11726</v>
      </c>
      <c r="E28" s="48">
        <v>19</v>
      </c>
      <c r="F28" s="49">
        <v>17087</v>
      </c>
      <c r="G28" s="49">
        <v>1713</v>
      </c>
      <c r="H28" s="48">
        <v>103</v>
      </c>
      <c r="I28" s="49">
        <v>7748</v>
      </c>
      <c r="J28" s="49">
        <v>19238</v>
      </c>
    </row>
    <row r="29" spans="1:15" ht="12.75" customHeight="1" x14ac:dyDescent="0.2">
      <c r="A29" s="37" t="s">
        <v>33</v>
      </c>
      <c r="B29" s="48">
        <v>28</v>
      </c>
      <c r="C29" s="49">
        <v>9317</v>
      </c>
      <c r="D29" s="49">
        <v>11871</v>
      </c>
      <c r="E29" s="48">
        <v>32</v>
      </c>
      <c r="F29" s="49">
        <v>25268</v>
      </c>
      <c r="G29" s="49">
        <v>2443</v>
      </c>
      <c r="H29" s="48">
        <v>62</v>
      </c>
      <c r="I29" s="49">
        <v>4968</v>
      </c>
      <c r="J29" s="49">
        <v>12054</v>
      </c>
    </row>
    <row r="30" spans="1:15" ht="12.75" customHeight="1" x14ac:dyDescent="0.2">
      <c r="A30" s="37" t="s">
        <v>34</v>
      </c>
      <c r="B30" s="48">
        <v>82</v>
      </c>
      <c r="C30" s="49">
        <v>124945</v>
      </c>
      <c r="D30" s="49">
        <v>148978</v>
      </c>
      <c r="E30" s="48">
        <v>42</v>
      </c>
      <c r="F30" s="49">
        <v>42435</v>
      </c>
      <c r="G30" s="49">
        <v>28875</v>
      </c>
      <c r="H30" s="48">
        <v>241</v>
      </c>
      <c r="I30" s="49">
        <v>19099</v>
      </c>
      <c r="J30" s="49">
        <v>60325</v>
      </c>
      <c r="O30" s="30"/>
    </row>
    <row r="31" spans="1:15" ht="12.75" customHeight="1" x14ac:dyDescent="0.2">
      <c r="A31" s="37" t="s">
        <v>35</v>
      </c>
      <c r="B31" s="48">
        <v>17</v>
      </c>
      <c r="C31" s="49">
        <v>6377</v>
      </c>
      <c r="D31" s="49">
        <v>6955</v>
      </c>
      <c r="E31" s="48">
        <v>40</v>
      </c>
      <c r="F31" s="49">
        <v>32363</v>
      </c>
      <c r="G31" s="49">
        <v>2016</v>
      </c>
      <c r="H31" s="48">
        <v>70</v>
      </c>
      <c r="I31" s="49">
        <v>4494</v>
      </c>
      <c r="J31" s="49">
        <v>11499</v>
      </c>
    </row>
    <row r="32" spans="1:15" ht="12.75" customHeight="1" x14ac:dyDescent="0.2">
      <c r="A32" s="37" t="s">
        <v>36</v>
      </c>
      <c r="B32" s="48">
        <v>66</v>
      </c>
      <c r="C32" s="49">
        <v>30203</v>
      </c>
      <c r="D32" s="49">
        <v>29192</v>
      </c>
      <c r="E32" s="48">
        <v>28</v>
      </c>
      <c r="F32" s="49">
        <v>35341</v>
      </c>
      <c r="G32" s="49">
        <v>5758</v>
      </c>
      <c r="H32" s="48">
        <v>164</v>
      </c>
      <c r="I32" s="49">
        <v>11493</v>
      </c>
      <c r="J32" s="49">
        <v>30269</v>
      </c>
    </row>
    <row r="33" spans="1:10" ht="12.75" customHeight="1" x14ac:dyDescent="0.2">
      <c r="A33" s="37" t="s">
        <v>37</v>
      </c>
      <c r="B33" s="48">
        <v>107</v>
      </c>
      <c r="C33" s="49">
        <v>50910</v>
      </c>
      <c r="D33" s="49">
        <v>50706</v>
      </c>
      <c r="E33" s="48">
        <v>47</v>
      </c>
      <c r="F33" s="49">
        <v>48093</v>
      </c>
      <c r="G33" s="49">
        <v>6685</v>
      </c>
      <c r="H33" s="48">
        <v>154</v>
      </c>
      <c r="I33" s="49">
        <v>8611</v>
      </c>
      <c r="J33" s="49">
        <v>19756</v>
      </c>
    </row>
    <row r="34" spans="1:10" ht="12.75" customHeight="1" x14ac:dyDescent="0.2">
      <c r="A34" s="42" t="s">
        <v>38</v>
      </c>
      <c r="B34" s="48">
        <v>820</v>
      </c>
      <c r="C34" s="49">
        <v>528374</v>
      </c>
      <c r="D34" s="49">
        <v>638959</v>
      </c>
      <c r="E34" s="48">
        <v>532</v>
      </c>
      <c r="F34" s="49">
        <v>554271</v>
      </c>
      <c r="G34" s="49">
        <v>121017</v>
      </c>
      <c r="H34" s="48">
        <v>2421</v>
      </c>
      <c r="I34" s="49">
        <v>175198</v>
      </c>
      <c r="J34" s="49">
        <v>505538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1121</v>
      </c>
      <c r="C36" s="51">
        <v>719799</v>
      </c>
      <c r="D36" s="51">
        <v>1404244</v>
      </c>
      <c r="E36" s="50">
        <v>635</v>
      </c>
      <c r="F36" s="51">
        <v>670227</v>
      </c>
      <c r="G36" s="51">
        <v>254572</v>
      </c>
      <c r="H36" s="50">
        <v>4011</v>
      </c>
      <c r="I36" s="51">
        <v>298162</v>
      </c>
      <c r="J36" s="51">
        <v>1064721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M26" sqref="M26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91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60</v>
      </c>
      <c r="C9" s="49">
        <v>45179</v>
      </c>
      <c r="D9" s="49">
        <v>272733</v>
      </c>
      <c r="E9" s="48">
        <v>8</v>
      </c>
      <c r="F9" s="49">
        <v>6702</v>
      </c>
      <c r="G9" s="49">
        <v>23686</v>
      </c>
      <c r="H9" s="48">
        <v>253</v>
      </c>
      <c r="I9" s="49">
        <v>18027</v>
      </c>
      <c r="J9" s="49">
        <v>50217</v>
      </c>
    </row>
    <row r="10" spans="1:11" ht="12.75" customHeight="1" x14ac:dyDescent="0.2">
      <c r="A10" s="40" t="s">
        <v>14</v>
      </c>
      <c r="B10" s="48">
        <v>50</v>
      </c>
      <c r="C10" s="49">
        <v>71860</v>
      </c>
      <c r="D10" s="49">
        <v>298649</v>
      </c>
      <c r="E10" s="48">
        <v>10</v>
      </c>
      <c r="F10" s="49">
        <v>5028</v>
      </c>
      <c r="G10" s="49">
        <v>3735</v>
      </c>
      <c r="H10" s="48">
        <v>188</v>
      </c>
      <c r="I10" s="49">
        <v>15434</v>
      </c>
      <c r="J10" s="49">
        <v>65995</v>
      </c>
    </row>
    <row r="11" spans="1:11" ht="12.75" customHeight="1" x14ac:dyDescent="0.2">
      <c r="A11" s="40" t="s">
        <v>15</v>
      </c>
      <c r="B11" s="48">
        <v>73</v>
      </c>
      <c r="C11" s="49">
        <v>40447</v>
      </c>
      <c r="D11" s="49">
        <v>54385</v>
      </c>
      <c r="E11" s="48">
        <v>18</v>
      </c>
      <c r="F11" s="49">
        <v>15057</v>
      </c>
      <c r="G11" s="49">
        <v>6079</v>
      </c>
      <c r="H11" s="48">
        <v>269</v>
      </c>
      <c r="I11" s="49">
        <v>17159</v>
      </c>
      <c r="J11" s="49">
        <v>43674</v>
      </c>
    </row>
    <row r="12" spans="1:11" ht="12.75" customHeight="1" x14ac:dyDescent="0.2">
      <c r="A12" s="40" t="s">
        <v>16</v>
      </c>
      <c r="B12" s="48">
        <v>82</v>
      </c>
      <c r="C12" s="49">
        <v>38727</v>
      </c>
      <c r="D12" s="49">
        <v>119555</v>
      </c>
      <c r="E12" s="48">
        <v>37</v>
      </c>
      <c r="F12" s="49">
        <v>27543</v>
      </c>
      <c r="G12" s="49">
        <v>11118</v>
      </c>
      <c r="H12" s="48">
        <v>410</v>
      </c>
      <c r="I12" s="49">
        <v>30566</v>
      </c>
      <c r="J12" s="49">
        <v>85531</v>
      </c>
    </row>
    <row r="13" spans="1:11" ht="12.75" customHeight="1" x14ac:dyDescent="0.2">
      <c r="A13" s="39" t="s">
        <v>17</v>
      </c>
      <c r="B13" s="48">
        <v>48</v>
      </c>
      <c r="C13" s="49">
        <v>35965</v>
      </c>
      <c r="D13" s="49">
        <v>91718</v>
      </c>
      <c r="E13" s="48">
        <v>14</v>
      </c>
      <c r="F13" s="49">
        <v>8199</v>
      </c>
      <c r="G13" s="49">
        <v>10664</v>
      </c>
      <c r="H13" s="48">
        <v>433</v>
      </c>
      <c r="I13" s="49">
        <v>31351</v>
      </c>
      <c r="J13" s="49">
        <v>128407</v>
      </c>
    </row>
    <row r="14" spans="1:11" ht="12.75" customHeight="1" x14ac:dyDescent="0.2">
      <c r="A14" s="41" t="s">
        <v>18</v>
      </c>
      <c r="B14" s="48">
        <v>313</v>
      </c>
      <c r="C14" s="49">
        <v>232178</v>
      </c>
      <c r="D14" s="49">
        <v>837040</v>
      </c>
      <c r="E14" s="48">
        <v>87</v>
      </c>
      <c r="F14" s="49">
        <v>62529</v>
      </c>
      <c r="G14" s="49">
        <v>55282</v>
      </c>
      <c r="H14" s="48">
        <v>1553</v>
      </c>
      <c r="I14" s="49">
        <v>112537</v>
      </c>
      <c r="J14" s="49">
        <v>373824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97</v>
      </c>
      <c r="C16" s="49">
        <v>41763</v>
      </c>
      <c r="D16" s="49">
        <v>48142</v>
      </c>
      <c r="E16" s="48">
        <v>66</v>
      </c>
      <c r="F16" s="49">
        <v>66326</v>
      </c>
      <c r="G16" s="49">
        <v>17426</v>
      </c>
      <c r="H16" s="48">
        <v>508</v>
      </c>
      <c r="I16" s="49">
        <v>37445</v>
      </c>
      <c r="J16" s="49">
        <v>87448</v>
      </c>
    </row>
    <row r="17" spans="1:15" ht="12.75" customHeight="1" x14ac:dyDescent="0.2">
      <c r="A17" s="37" t="s">
        <v>21</v>
      </c>
      <c r="B17" s="48">
        <v>13</v>
      </c>
      <c r="C17" s="49">
        <v>7538</v>
      </c>
      <c r="D17" s="49">
        <v>7385</v>
      </c>
      <c r="E17" s="48">
        <v>5</v>
      </c>
      <c r="F17" s="49">
        <v>4932</v>
      </c>
      <c r="G17" s="49">
        <v>2449</v>
      </c>
      <c r="H17" s="48">
        <v>36</v>
      </c>
      <c r="I17" s="49">
        <v>2208</v>
      </c>
      <c r="J17" s="49">
        <v>5652</v>
      </c>
    </row>
    <row r="18" spans="1:15" ht="12.75" customHeight="1" x14ac:dyDescent="0.2">
      <c r="A18" s="37" t="s">
        <v>22</v>
      </c>
      <c r="B18" s="48">
        <v>25</v>
      </c>
      <c r="C18" s="49">
        <v>12470</v>
      </c>
      <c r="D18" s="49">
        <v>12855</v>
      </c>
      <c r="E18" s="48">
        <v>3</v>
      </c>
      <c r="F18" s="49">
        <v>2460</v>
      </c>
      <c r="G18" s="49">
        <v>140</v>
      </c>
      <c r="H18" s="48">
        <v>70</v>
      </c>
      <c r="I18" s="49">
        <v>4767</v>
      </c>
      <c r="J18" s="49">
        <v>11591</v>
      </c>
    </row>
    <row r="19" spans="1:15" ht="12.75" customHeight="1" x14ac:dyDescent="0.2">
      <c r="A19" s="37" t="s">
        <v>23</v>
      </c>
      <c r="B19" s="48">
        <v>49</v>
      </c>
      <c r="C19" s="49">
        <v>31130</v>
      </c>
      <c r="D19" s="49">
        <v>41244</v>
      </c>
      <c r="E19" s="48">
        <v>16</v>
      </c>
      <c r="F19" s="49">
        <v>10131</v>
      </c>
      <c r="G19" s="49">
        <v>1304</v>
      </c>
      <c r="H19" s="48">
        <v>78</v>
      </c>
      <c r="I19" s="49">
        <v>6187</v>
      </c>
      <c r="J19" s="49">
        <v>24193</v>
      </c>
    </row>
    <row r="20" spans="1:15" ht="12.75" customHeight="1" x14ac:dyDescent="0.2">
      <c r="A20" s="37" t="s">
        <v>24</v>
      </c>
      <c r="B20" s="48">
        <v>79</v>
      </c>
      <c r="C20" s="49">
        <v>66617</v>
      </c>
      <c r="D20" s="49">
        <v>166298</v>
      </c>
      <c r="E20" s="48">
        <v>52</v>
      </c>
      <c r="F20" s="49">
        <v>109540</v>
      </c>
      <c r="G20" s="49">
        <v>36552</v>
      </c>
      <c r="H20" s="48">
        <v>191</v>
      </c>
      <c r="I20" s="49">
        <v>12084</v>
      </c>
      <c r="J20" s="49">
        <v>35586</v>
      </c>
    </row>
    <row r="21" spans="1:15" ht="12.75" customHeight="1" x14ac:dyDescent="0.2">
      <c r="A21" s="37" t="s">
        <v>25</v>
      </c>
      <c r="B21" s="48">
        <v>21</v>
      </c>
      <c r="C21" s="49">
        <v>9343</v>
      </c>
      <c r="D21" s="49">
        <v>7533</v>
      </c>
      <c r="E21" s="48">
        <v>52</v>
      </c>
      <c r="F21" s="49">
        <v>29570</v>
      </c>
      <c r="G21" s="49">
        <v>2278</v>
      </c>
      <c r="H21" s="48">
        <v>45</v>
      </c>
      <c r="I21" s="49">
        <v>2942</v>
      </c>
      <c r="J21" s="49">
        <v>6745</v>
      </c>
    </row>
    <row r="22" spans="1:15" ht="12.75" customHeight="1" x14ac:dyDescent="0.2">
      <c r="A22" s="37" t="s">
        <v>26</v>
      </c>
      <c r="B22" s="48">
        <v>71</v>
      </c>
      <c r="C22" s="49">
        <v>46786</v>
      </c>
      <c r="D22" s="49">
        <v>54427</v>
      </c>
      <c r="E22" s="48">
        <v>27</v>
      </c>
      <c r="F22" s="49">
        <v>24054</v>
      </c>
      <c r="G22" s="49">
        <v>4377</v>
      </c>
      <c r="H22" s="48">
        <v>225</v>
      </c>
      <c r="I22" s="49">
        <v>18022</v>
      </c>
      <c r="J22" s="49">
        <v>56257</v>
      </c>
    </row>
    <row r="23" spans="1:15" ht="12.75" customHeight="1" x14ac:dyDescent="0.2">
      <c r="A23" s="37" t="s">
        <v>27</v>
      </c>
      <c r="B23" s="48">
        <v>24</v>
      </c>
      <c r="C23" s="49">
        <v>12341</v>
      </c>
      <c r="D23" s="49">
        <v>12762</v>
      </c>
      <c r="E23" s="48">
        <v>15</v>
      </c>
      <c r="F23" s="49">
        <v>9988</v>
      </c>
      <c r="G23" s="49">
        <v>561</v>
      </c>
      <c r="H23" s="48">
        <v>89</v>
      </c>
      <c r="I23" s="49">
        <v>5675</v>
      </c>
      <c r="J23" s="49">
        <v>12295</v>
      </c>
    </row>
    <row r="24" spans="1:15" ht="12.75" customHeight="1" x14ac:dyDescent="0.2">
      <c r="A24" s="37" t="s">
        <v>28</v>
      </c>
      <c r="B24" s="48">
        <v>11</v>
      </c>
      <c r="C24" s="49">
        <v>6266</v>
      </c>
      <c r="D24" s="49">
        <v>5030</v>
      </c>
      <c r="E24" s="48">
        <v>6</v>
      </c>
      <c r="F24" s="49">
        <v>6597</v>
      </c>
      <c r="G24" s="49">
        <v>393</v>
      </c>
      <c r="H24" s="48">
        <v>40</v>
      </c>
      <c r="I24" s="49">
        <v>2465</v>
      </c>
      <c r="J24" s="49">
        <v>4924</v>
      </c>
    </row>
    <row r="25" spans="1:15" ht="12.75" customHeight="1" x14ac:dyDescent="0.2">
      <c r="A25" s="37" t="s">
        <v>29</v>
      </c>
      <c r="B25" s="48">
        <v>16</v>
      </c>
      <c r="C25" s="49">
        <v>6633</v>
      </c>
      <c r="D25" s="49">
        <v>6370</v>
      </c>
      <c r="E25" s="48">
        <v>34</v>
      </c>
      <c r="F25" s="49">
        <v>19891</v>
      </c>
      <c r="G25" s="49">
        <v>800</v>
      </c>
      <c r="H25" s="48">
        <v>51</v>
      </c>
      <c r="I25" s="49">
        <v>3620</v>
      </c>
      <c r="J25" s="49">
        <v>7490</v>
      </c>
    </row>
    <row r="26" spans="1:15" ht="12.75" customHeight="1" x14ac:dyDescent="0.2">
      <c r="A26" s="37" t="s">
        <v>30</v>
      </c>
      <c r="B26" s="48">
        <v>28</v>
      </c>
      <c r="C26" s="49">
        <v>15822</v>
      </c>
      <c r="D26" s="49">
        <v>12078</v>
      </c>
      <c r="E26" s="48">
        <v>22</v>
      </c>
      <c r="F26" s="49">
        <v>28485</v>
      </c>
      <c r="G26" s="49">
        <v>3572</v>
      </c>
      <c r="H26" s="48">
        <v>105</v>
      </c>
      <c r="I26" s="49">
        <v>7833</v>
      </c>
      <c r="J26" s="49">
        <v>19206</v>
      </c>
    </row>
    <row r="27" spans="1:15" ht="12.75" customHeight="1" x14ac:dyDescent="0.2">
      <c r="A27" s="37" t="s">
        <v>31</v>
      </c>
      <c r="B27" s="48">
        <v>61</v>
      </c>
      <c r="C27" s="49">
        <v>27167</v>
      </c>
      <c r="D27" s="49">
        <v>39493</v>
      </c>
      <c r="E27" s="48">
        <v>35</v>
      </c>
      <c r="F27" s="49">
        <v>29092</v>
      </c>
      <c r="G27" s="49">
        <v>14691</v>
      </c>
      <c r="H27" s="48">
        <v>173</v>
      </c>
      <c r="I27" s="49">
        <v>13891</v>
      </c>
      <c r="J27" s="49">
        <v>44923</v>
      </c>
    </row>
    <row r="28" spans="1:15" ht="12.75" customHeight="1" x14ac:dyDescent="0.2">
      <c r="A28" s="37" t="s">
        <v>32</v>
      </c>
      <c r="B28" s="48">
        <v>34</v>
      </c>
      <c r="C28" s="49">
        <v>13579</v>
      </c>
      <c r="D28" s="49">
        <v>12065</v>
      </c>
      <c r="E28" s="48">
        <v>18</v>
      </c>
      <c r="F28" s="49">
        <v>25007</v>
      </c>
      <c r="G28" s="49">
        <v>4473</v>
      </c>
      <c r="H28" s="48">
        <v>105</v>
      </c>
      <c r="I28" s="49">
        <v>7726</v>
      </c>
      <c r="J28" s="49">
        <v>19495</v>
      </c>
    </row>
    <row r="29" spans="1:15" ht="12.75" customHeight="1" x14ac:dyDescent="0.2">
      <c r="A29" s="37" t="s">
        <v>33</v>
      </c>
      <c r="B29" s="48">
        <v>36</v>
      </c>
      <c r="C29" s="49">
        <v>12425</v>
      </c>
      <c r="D29" s="49">
        <v>14110</v>
      </c>
      <c r="E29" s="48">
        <v>23</v>
      </c>
      <c r="F29" s="49">
        <v>18723</v>
      </c>
      <c r="G29" s="49">
        <v>329</v>
      </c>
      <c r="H29" s="48">
        <v>84</v>
      </c>
      <c r="I29" s="49">
        <v>6201</v>
      </c>
      <c r="J29" s="49">
        <v>13007</v>
      </c>
    </row>
    <row r="30" spans="1:15" ht="12.75" customHeight="1" x14ac:dyDescent="0.2">
      <c r="A30" s="37" t="s">
        <v>34</v>
      </c>
      <c r="B30" s="48">
        <v>99</v>
      </c>
      <c r="C30" s="49">
        <v>44883</v>
      </c>
      <c r="D30" s="49">
        <v>84217</v>
      </c>
      <c r="E30" s="48">
        <v>37</v>
      </c>
      <c r="F30" s="49">
        <v>66782</v>
      </c>
      <c r="G30" s="49">
        <v>28512</v>
      </c>
      <c r="H30" s="48">
        <v>287</v>
      </c>
      <c r="I30" s="49">
        <v>20355</v>
      </c>
      <c r="J30" s="49">
        <v>63201</v>
      </c>
      <c r="O30" s="30"/>
    </row>
    <row r="31" spans="1:15" ht="12.75" customHeight="1" x14ac:dyDescent="0.2">
      <c r="A31" s="37" t="s">
        <v>35</v>
      </c>
      <c r="B31" s="48">
        <v>16</v>
      </c>
      <c r="C31" s="49">
        <v>4825</v>
      </c>
      <c r="D31" s="49">
        <v>6068</v>
      </c>
      <c r="E31" s="48">
        <v>41</v>
      </c>
      <c r="F31" s="49">
        <v>33124</v>
      </c>
      <c r="G31" s="49">
        <v>2046</v>
      </c>
      <c r="H31" s="48">
        <v>68</v>
      </c>
      <c r="I31" s="49">
        <v>6151</v>
      </c>
      <c r="J31" s="49">
        <v>15249</v>
      </c>
    </row>
    <row r="32" spans="1:15" ht="12.75" customHeight="1" x14ac:dyDescent="0.2">
      <c r="A32" s="37" t="s">
        <v>36</v>
      </c>
      <c r="B32" s="48">
        <v>66</v>
      </c>
      <c r="C32" s="49">
        <v>47540</v>
      </c>
      <c r="D32" s="49">
        <v>32261</v>
      </c>
      <c r="E32" s="48">
        <v>35</v>
      </c>
      <c r="F32" s="49">
        <v>26100</v>
      </c>
      <c r="G32" s="49">
        <v>3587</v>
      </c>
      <c r="H32" s="48">
        <v>312</v>
      </c>
      <c r="I32" s="49">
        <v>22414</v>
      </c>
      <c r="J32" s="49">
        <v>47560</v>
      </c>
    </row>
    <row r="33" spans="1:10" ht="12.75" customHeight="1" x14ac:dyDescent="0.2">
      <c r="A33" s="37" t="s">
        <v>37</v>
      </c>
      <c r="B33" s="48">
        <v>99</v>
      </c>
      <c r="C33" s="49">
        <v>106613</v>
      </c>
      <c r="D33" s="49">
        <v>113404</v>
      </c>
      <c r="E33" s="48">
        <v>66</v>
      </c>
      <c r="F33" s="49">
        <v>67867</v>
      </c>
      <c r="G33" s="49">
        <v>12057</v>
      </c>
      <c r="H33" s="48">
        <v>164</v>
      </c>
      <c r="I33" s="49">
        <v>10543</v>
      </c>
      <c r="J33" s="49">
        <v>22175</v>
      </c>
    </row>
    <row r="34" spans="1:10" ht="12.75" customHeight="1" x14ac:dyDescent="0.2">
      <c r="A34" s="42" t="s">
        <v>38</v>
      </c>
      <c r="B34" s="48">
        <v>845</v>
      </c>
      <c r="C34" s="49">
        <v>513741</v>
      </c>
      <c r="D34" s="49">
        <v>675742</v>
      </c>
      <c r="E34" s="48">
        <v>553</v>
      </c>
      <c r="F34" s="49">
        <v>578669</v>
      </c>
      <c r="G34" s="49">
        <v>135547</v>
      </c>
      <c r="H34" s="48">
        <v>2631</v>
      </c>
      <c r="I34" s="49">
        <v>190529</v>
      </c>
      <c r="J34" s="49">
        <v>496997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1158</v>
      </c>
      <c r="C36" s="51">
        <v>745919</v>
      </c>
      <c r="D36" s="51">
        <v>1512782</v>
      </c>
      <c r="E36" s="50">
        <v>640</v>
      </c>
      <c r="F36" s="51">
        <v>641198</v>
      </c>
      <c r="G36" s="51">
        <v>190829</v>
      </c>
      <c r="H36" s="50">
        <v>4184</v>
      </c>
      <c r="I36" s="51">
        <v>303066</v>
      </c>
      <c r="J36" s="51">
        <v>870821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N20" sqref="N20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89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36</v>
      </c>
      <c r="C9" s="49">
        <v>43165</v>
      </c>
      <c r="D9" s="49">
        <v>458414</v>
      </c>
      <c r="E9" s="48">
        <v>6</v>
      </c>
      <c r="F9" s="49">
        <v>2293</v>
      </c>
      <c r="G9" s="49">
        <v>2256</v>
      </c>
      <c r="H9" s="48">
        <v>218</v>
      </c>
      <c r="I9" s="49">
        <v>17289</v>
      </c>
      <c r="J9" s="49">
        <v>49151</v>
      </c>
    </row>
    <row r="10" spans="1:11" ht="12.75" customHeight="1" x14ac:dyDescent="0.2">
      <c r="A10" s="40" t="s">
        <v>14</v>
      </c>
      <c r="B10" s="48">
        <v>42</v>
      </c>
      <c r="C10" s="49">
        <v>31059</v>
      </c>
      <c r="D10" s="49">
        <v>59222</v>
      </c>
      <c r="E10" s="48">
        <v>16</v>
      </c>
      <c r="F10" s="49">
        <v>55584</v>
      </c>
      <c r="G10" s="49">
        <v>47491</v>
      </c>
      <c r="H10" s="48">
        <v>176</v>
      </c>
      <c r="I10" s="49">
        <v>13999</v>
      </c>
      <c r="J10" s="49">
        <v>69053</v>
      </c>
    </row>
    <row r="11" spans="1:11" ht="12.75" customHeight="1" x14ac:dyDescent="0.2">
      <c r="A11" s="40" t="s">
        <v>15</v>
      </c>
      <c r="B11" s="48">
        <v>70</v>
      </c>
      <c r="C11" s="49">
        <v>44186</v>
      </c>
      <c r="D11" s="49">
        <v>63159</v>
      </c>
      <c r="E11" s="48">
        <v>18</v>
      </c>
      <c r="F11" s="49">
        <v>21687</v>
      </c>
      <c r="G11" s="49">
        <v>19436</v>
      </c>
      <c r="H11" s="48">
        <v>335</v>
      </c>
      <c r="I11" s="49">
        <v>22959</v>
      </c>
      <c r="J11" s="49">
        <v>64295</v>
      </c>
    </row>
    <row r="12" spans="1:11" ht="12.75" customHeight="1" x14ac:dyDescent="0.2">
      <c r="A12" s="40" t="s">
        <v>16</v>
      </c>
      <c r="B12" s="48">
        <v>85</v>
      </c>
      <c r="C12" s="49">
        <v>33654</v>
      </c>
      <c r="D12" s="49">
        <v>69198</v>
      </c>
      <c r="E12" s="48">
        <v>29</v>
      </c>
      <c r="F12" s="49">
        <v>20282</v>
      </c>
      <c r="G12" s="49">
        <v>3052</v>
      </c>
      <c r="H12" s="48">
        <v>448</v>
      </c>
      <c r="I12" s="49">
        <v>28122</v>
      </c>
      <c r="J12" s="49">
        <v>73052</v>
      </c>
    </row>
    <row r="13" spans="1:11" ht="12.75" customHeight="1" x14ac:dyDescent="0.2">
      <c r="A13" s="39" t="s">
        <v>17</v>
      </c>
      <c r="B13" s="48">
        <v>66</v>
      </c>
      <c r="C13" s="49">
        <v>41774</v>
      </c>
      <c r="D13" s="49">
        <v>116640</v>
      </c>
      <c r="E13" s="48">
        <v>12</v>
      </c>
      <c r="F13" s="49">
        <v>6458</v>
      </c>
      <c r="G13" s="49">
        <v>7371</v>
      </c>
      <c r="H13" s="48">
        <v>496</v>
      </c>
      <c r="I13" s="49">
        <v>36464</v>
      </c>
      <c r="J13" s="49">
        <v>100481</v>
      </c>
    </row>
    <row r="14" spans="1:11" ht="12.75" customHeight="1" x14ac:dyDescent="0.2">
      <c r="A14" s="41" t="s">
        <v>18</v>
      </c>
      <c r="B14" s="48">
        <v>299</v>
      </c>
      <c r="C14" s="49">
        <v>193838</v>
      </c>
      <c r="D14" s="49">
        <v>766633</v>
      </c>
      <c r="E14" s="48">
        <v>81</v>
      </c>
      <c r="F14" s="49">
        <v>106304</v>
      </c>
      <c r="G14" s="49">
        <v>79606</v>
      </c>
      <c r="H14" s="48">
        <v>1673</v>
      </c>
      <c r="I14" s="49">
        <v>118833</v>
      </c>
      <c r="J14" s="49">
        <v>356032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96</v>
      </c>
      <c r="C16" s="49">
        <v>44778</v>
      </c>
      <c r="D16" s="49">
        <v>50996</v>
      </c>
      <c r="E16" s="48">
        <v>60</v>
      </c>
      <c r="F16" s="49">
        <v>37402</v>
      </c>
      <c r="G16" s="49">
        <v>15165</v>
      </c>
      <c r="H16" s="48">
        <v>523</v>
      </c>
      <c r="I16" s="49">
        <v>37050</v>
      </c>
      <c r="J16" s="49">
        <v>86569</v>
      </c>
    </row>
    <row r="17" spans="1:15" ht="12.75" customHeight="1" x14ac:dyDescent="0.2">
      <c r="A17" s="37" t="s">
        <v>21</v>
      </c>
      <c r="B17" s="48">
        <v>17</v>
      </c>
      <c r="C17" s="49">
        <v>7875</v>
      </c>
      <c r="D17" s="49">
        <v>11308</v>
      </c>
      <c r="E17" s="48">
        <v>13</v>
      </c>
      <c r="F17" s="49">
        <v>15973</v>
      </c>
      <c r="G17" s="49">
        <v>5464</v>
      </c>
      <c r="H17" s="48">
        <v>87</v>
      </c>
      <c r="I17" s="49">
        <v>5799</v>
      </c>
      <c r="J17" s="49">
        <v>16877</v>
      </c>
    </row>
    <row r="18" spans="1:15" ht="12.75" customHeight="1" x14ac:dyDescent="0.2">
      <c r="A18" s="37" t="s">
        <v>22</v>
      </c>
      <c r="B18" s="48">
        <v>32</v>
      </c>
      <c r="C18" s="49">
        <v>14177</v>
      </c>
      <c r="D18" s="49">
        <v>15595</v>
      </c>
      <c r="E18" s="48">
        <v>9</v>
      </c>
      <c r="F18" s="49">
        <v>5879</v>
      </c>
      <c r="G18" s="49">
        <v>2943</v>
      </c>
      <c r="H18" s="48">
        <v>91</v>
      </c>
      <c r="I18" s="49">
        <v>6627</v>
      </c>
      <c r="J18" s="49">
        <v>16088</v>
      </c>
    </row>
    <row r="19" spans="1:15" ht="12.75" customHeight="1" x14ac:dyDescent="0.2">
      <c r="A19" s="37" t="s">
        <v>23</v>
      </c>
      <c r="B19" s="48">
        <v>57</v>
      </c>
      <c r="C19" s="49">
        <v>32291</v>
      </c>
      <c r="D19" s="49">
        <v>35374</v>
      </c>
      <c r="E19" s="48">
        <v>23</v>
      </c>
      <c r="F19" s="49">
        <v>15162</v>
      </c>
      <c r="G19" s="49">
        <v>6655</v>
      </c>
      <c r="H19" s="48">
        <v>94</v>
      </c>
      <c r="I19" s="49">
        <v>6408</v>
      </c>
      <c r="J19" s="49">
        <v>18587</v>
      </c>
    </row>
    <row r="20" spans="1:15" ht="12.75" customHeight="1" x14ac:dyDescent="0.2">
      <c r="A20" s="37" t="s">
        <v>24</v>
      </c>
      <c r="B20" s="48">
        <v>60</v>
      </c>
      <c r="C20" s="49">
        <v>55522</v>
      </c>
      <c r="D20" s="49">
        <v>157587</v>
      </c>
      <c r="E20" s="48">
        <v>26</v>
      </c>
      <c r="F20" s="49">
        <v>21188</v>
      </c>
      <c r="G20" s="49">
        <v>5492</v>
      </c>
      <c r="H20" s="48">
        <v>188</v>
      </c>
      <c r="I20" s="49">
        <v>13337</v>
      </c>
      <c r="J20" s="49">
        <v>39959</v>
      </c>
    </row>
    <row r="21" spans="1:15" ht="12.75" customHeight="1" x14ac:dyDescent="0.2">
      <c r="A21" s="37" t="s">
        <v>25</v>
      </c>
      <c r="B21" s="48">
        <v>42</v>
      </c>
      <c r="C21" s="49">
        <v>30828</v>
      </c>
      <c r="D21" s="49">
        <v>13751</v>
      </c>
      <c r="E21" s="48">
        <v>91</v>
      </c>
      <c r="F21" s="49">
        <v>56050</v>
      </c>
      <c r="G21" s="49">
        <v>2969</v>
      </c>
      <c r="H21" s="48">
        <v>82</v>
      </c>
      <c r="I21" s="49">
        <v>4981</v>
      </c>
      <c r="J21" s="49">
        <v>10940</v>
      </c>
    </row>
    <row r="22" spans="1:15" ht="12.75" customHeight="1" x14ac:dyDescent="0.2">
      <c r="A22" s="37" t="s">
        <v>26</v>
      </c>
      <c r="B22" s="48">
        <v>78</v>
      </c>
      <c r="C22" s="49">
        <v>44979</v>
      </c>
      <c r="D22" s="49">
        <v>46830</v>
      </c>
      <c r="E22" s="48">
        <v>32</v>
      </c>
      <c r="F22" s="49">
        <v>67061</v>
      </c>
      <c r="G22" s="49">
        <v>18979</v>
      </c>
      <c r="H22" s="48">
        <v>276</v>
      </c>
      <c r="I22" s="49">
        <v>21280</v>
      </c>
      <c r="J22" s="49">
        <v>53360</v>
      </c>
    </row>
    <row r="23" spans="1:15" ht="12.75" customHeight="1" x14ac:dyDescent="0.2">
      <c r="A23" s="37" t="s">
        <v>27</v>
      </c>
      <c r="B23" s="48">
        <v>28</v>
      </c>
      <c r="C23" s="49">
        <v>17969</v>
      </c>
      <c r="D23" s="49">
        <v>14390</v>
      </c>
      <c r="E23" s="48">
        <v>15</v>
      </c>
      <c r="F23" s="49">
        <v>21516</v>
      </c>
      <c r="G23" s="49">
        <v>1033</v>
      </c>
      <c r="H23" s="48">
        <v>123</v>
      </c>
      <c r="I23" s="49">
        <v>8441</v>
      </c>
      <c r="J23" s="49">
        <v>15616</v>
      </c>
    </row>
    <row r="24" spans="1:15" ht="12.75" customHeight="1" x14ac:dyDescent="0.2">
      <c r="A24" s="37" t="s">
        <v>28</v>
      </c>
      <c r="B24" s="48">
        <v>13</v>
      </c>
      <c r="C24" s="49">
        <v>4901</v>
      </c>
      <c r="D24" s="49">
        <v>3909</v>
      </c>
      <c r="E24" s="48">
        <v>7</v>
      </c>
      <c r="F24" s="49">
        <v>6767</v>
      </c>
      <c r="G24" s="49">
        <v>142</v>
      </c>
      <c r="H24" s="48">
        <v>44</v>
      </c>
      <c r="I24" s="49">
        <v>2902</v>
      </c>
      <c r="J24" s="49">
        <v>4573</v>
      </c>
    </row>
    <row r="25" spans="1:15" ht="12.75" customHeight="1" x14ac:dyDescent="0.2">
      <c r="A25" s="37" t="s">
        <v>29</v>
      </c>
      <c r="B25" s="48">
        <v>13</v>
      </c>
      <c r="C25" s="49">
        <v>6205</v>
      </c>
      <c r="D25" s="49">
        <v>5052</v>
      </c>
      <c r="E25" s="48">
        <v>43</v>
      </c>
      <c r="F25" s="49">
        <v>29644</v>
      </c>
      <c r="G25" s="49">
        <v>1679</v>
      </c>
      <c r="H25" s="48">
        <v>71</v>
      </c>
      <c r="I25" s="49">
        <v>5520</v>
      </c>
      <c r="J25" s="49">
        <v>15270</v>
      </c>
    </row>
    <row r="26" spans="1:15" ht="12.75" customHeight="1" x14ac:dyDescent="0.2">
      <c r="A26" s="37" t="s">
        <v>30</v>
      </c>
      <c r="B26" s="48">
        <v>32</v>
      </c>
      <c r="C26" s="49">
        <v>12568</v>
      </c>
      <c r="D26" s="49">
        <v>11650</v>
      </c>
      <c r="E26" s="48">
        <v>39</v>
      </c>
      <c r="F26" s="49">
        <v>56364</v>
      </c>
      <c r="G26" s="49">
        <v>5145</v>
      </c>
      <c r="H26" s="48">
        <v>110</v>
      </c>
      <c r="I26" s="49">
        <v>7252</v>
      </c>
      <c r="J26" s="49">
        <v>16003</v>
      </c>
    </row>
    <row r="27" spans="1:15" ht="12.75" customHeight="1" x14ac:dyDescent="0.2">
      <c r="A27" s="37" t="s">
        <v>31</v>
      </c>
      <c r="B27" s="48">
        <v>54</v>
      </c>
      <c r="C27" s="49">
        <v>91896</v>
      </c>
      <c r="D27" s="49">
        <v>139655</v>
      </c>
      <c r="E27" s="48">
        <v>26</v>
      </c>
      <c r="F27" s="49">
        <v>17093</v>
      </c>
      <c r="G27" s="49">
        <v>5835</v>
      </c>
      <c r="H27" s="48">
        <v>221</v>
      </c>
      <c r="I27" s="49">
        <v>17061</v>
      </c>
      <c r="J27" s="49">
        <v>50928</v>
      </c>
    </row>
    <row r="28" spans="1:15" ht="12.75" customHeight="1" x14ac:dyDescent="0.2">
      <c r="A28" s="37" t="s">
        <v>32</v>
      </c>
      <c r="B28" s="48">
        <v>37</v>
      </c>
      <c r="C28" s="49">
        <v>11351</v>
      </c>
      <c r="D28" s="49">
        <v>11765</v>
      </c>
      <c r="E28" s="48">
        <v>20</v>
      </c>
      <c r="F28" s="49">
        <v>10566</v>
      </c>
      <c r="G28" s="49">
        <v>673</v>
      </c>
      <c r="H28" s="48">
        <v>73</v>
      </c>
      <c r="I28" s="49">
        <v>5037</v>
      </c>
      <c r="J28" s="49">
        <v>11413</v>
      </c>
    </row>
    <row r="29" spans="1:15" ht="12.75" customHeight="1" x14ac:dyDescent="0.2">
      <c r="A29" s="37" t="s">
        <v>33</v>
      </c>
      <c r="B29" s="48">
        <v>35</v>
      </c>
      <c r="C29" s="49">
        <v>54809</v>
      </c>
      <c r="D29" s="49">
        <v>22038</v>
      </c>
      <c r="E29" s="48">
        <v>23</v>
      </c>
      <c r="F29" s="49">
        <v>26399</v>
      </c>
      <c r="G29" s="49">
        <v>3867</v>
      </c>
      <c r="H29" s="48">
        <v>83</v>
      </c>
      <c r="I29" s="49">
        <v>5235</v>
      </c>
      <c r="J29" s="49">
        <v>11299</v>
      </c>
    </row>
    <row r="30" spans="1:15" ht="12.75" customHeight="1" x14ac:dyDescent="0.2">
      <c r="A30" s="37" t="s">
        <v>34</v>
      </c>
      <c r="B30" s="48">
        <v>94</v>
      </c>
      <c r="C30" s="49">
        <v>55195</v>
      </c>
      <c r="D30" s="49">
        <v>90216</v>
      </c>
      <c r="E30" s="48">
        <v>48</v>
      </c>
      <c r="F30" s="49">
        <v>51651</v>
      </c>
      <c r="G30" s="49">
        <v>18465</v>
      </c>
      <c r="H30" s="48">
        <v>319</v>
      </c>
      <c r="I30" s="49">
        <v>21750</v>
      </c>
      <c r="J30" s="49">
        <v>70005</v>
      </c>
      <c r="O30" s="30"/>
    </row>
    <row r="31" spans="1:15" ht="12.75" customHeight="1" x14ac:dyDescent="0.2">
      <c r="A31" s="37" t="s">
        <v>35</v>
      </c>
      <c r="B31" s="48">
        <v>17</v>
      </c>
      <c r="C31" s="49">
        <v>12223</v>
      </c>
      <c r="D31" s="49">
        <v>8715</v>
      </c>
      <c r="E31" s="48">
        <v>37</v>
      </c>
      <c r="F31" s="49">
        <v>29187</v>
      </c>
      <c r="G31" s="49">
        <v>539</v>
      </c>
      <c r="H31" s="48">
        <v>74</v>
      </c>
      <c r="I31" s="49">
        <v>5263</v>
      </c>
      <c r="J31" s="49">
        <v>14588</v>
      </c>
    </row>
    <row r="32" spans="1:15" ht="12.75" customHeight="1" x14ac:dyDescent="0.2">
      <c r="A32" s="37" t="s">
        <v>36</v>
      </c>
      <c r="B32" s="48">
        <v>69</v>
      </c>
      <c r="C32" s="49">
        <v>57636</v>
      </c>
      <c r="D32" s="49">
        <v>53360</v>
      </c>
      <c r="E32" s="48">
        <v>40</v>
      </c>
      <c r="F32" s="49">
        <v>33861</v>
      </c>
      <c r="G32" s="49">
        <v>4786</v>
      </c>
      <c r="H32" s="48">
        <v>188</v>
      </c>
      <c r="I32" s="49">
        <v>14643</v>
      </c>
      <c r="J32" s="49">
        <v>38285</v>
      </c>
    </row>
    <row r="33" spans="1:10" ht="12.75" customHeight="1" x14ac:dyDescent="0.2">
      <c r="A33" s="37" t="s">
        <v>37</v>
      </c>
      <c r="B33" s="48">
        <v>101</v>
      </c>
      <c r="C33" s="49">
        <v>114597</v>
      </c>
      <c r="D33" s="49">
        <v>64332</v>
      </c>
      <c r="E33" s="48">
        <v>49</v>
      </c>
      <c r="F33" s="49">
        <v>35940</v>
      </c>
      <c r="G33" s="49">
        <v>5855</v>
      </c>
      <c r="H33" s="48">
        <v>195</v>
      </c>
      <c r="I33" s="49">
        <v>13114</v>
      </c>
      <c r="J33" s="49">
        <v>29027</v>
      </c>
    </row>
    <row r="34" spans="1:10" ht="12.75" customHeight="1" x14ac:dyDescent="0.2">
      <c r="A34" s="42" t="s">
        <v>38</v>
      </c>
      <c r="B34" s="48">
        <v>875</v>
      </c>
      <c r="C34" s="49">
        <v>669800</v>
      </c>
      <c r="D34" s="49">
        <v>756523</v>
      </c>
      <c r="E34" s="48">
        <v>601</v>
      </c>
      <c r="F34" s="49">
        <v>537703</v>
      </c>
      <c r="G34" s="49">
        <v>105686</v>
      </c>
      <c r="H34" s="48">
        <v>2842</v>
      </c>
      <c r="I34" s="49">
        <v>201700</v>
      </c>
      <c r="J34" s="49">
        <v>519387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1174</v>
      </c>
      <c r="C36" s="51">
        <v>863638</v>
      </c>
      <c r="D36" s="51">
        <v>1523156</v>
      </c>
      <c r="E36" s="50">
        <v>682</v>
      </c>
      <c r="F36" s="51">
        <v>644007</v>
      </c>
      <c r="G36" s="51">
        <v>185292</v>
      </c>
      <c r="H36" s="50">
        <v>4515</v>
      </c>
      <c r="I36" s="51">
        <v>320533</v>
      </c>
      <c r="J36" s="51">
        <v>875419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O24" sqref="O24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90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45</v>
      </c>
      <c r="C9" s="49">
        <v>35218</v>
      </c>
      <c r="D9" s="49">
        <v>213280</v>
      </c>
      <c r="E9" s="48">
        <v>15</v>
      </c>
      <c r="F9" s="49">
        <v>25483</v>
      </c>
      <c r="G9" s="49">
        <v>95736</v>
      </c>
      <c r="H9" s="48">
        <v>246</v>
      </c>
      <c r="I9" s="49">
        <v>18442</v>
      </c>
      <c r="J9" s="49">
        <v>45166</v>
      </c>
    </row>
    <row r="10" spans="1:11" ht="12.75" customHeight="1" x14ac:dyDescent="0.2">
      <c r="A10" s="40" t="s">
        <v>14</v>
      </c>
      <c r="B10" s="48">
        <v>34</v>
      </c>
      <c r="C10" s="49">
        <v>27066</v>
      </c>
      <c r="D10" s="49">
        <v>35006</v>
      </c>
      <c r="E10" s="48">
        <v>31</v>
      </c>
      <c r="F10" s="49">
        <v>29714</v>
      </c>
      <c r="G10" s="49">
        <v>24973</v>
      </c>
      <c r="H10" s="48">
        <v>197</v>
      </c>
      <c r="I10" s="49">
        <v>18578</v>
      </c>
      <c r="J10" s="49">
        <v>69612</v>
      </c>
    </row>
    <row r="11" spans="1:11" ht="12.75" customHeight="1" x14ac:dyDescent="0.2">
      <c r="A11" s="40" t="s">
        <v>15</v>
      </c>
      <c r="B11" s="48">
        <v>98</v>
      </c>
      <c r="C11" s="49">
        <v>72836</v>
      </c>
      <c r="D11" s="49">
        <v>82785</v>
      </c>
      <c r="E11" s="48">
        <v>11</v>
      </c>
      <c r="F11" s="49">
        <v>17166</v>
      </c>
      <c r="G11" s="49">
        <v>9498</v>
      </c>
      <c r="H11" s="48">
        <v>388</v>
      </c>
      <c r="I11" s="49">
        <v>27607</v>
      </c>
      <c r="J11" s="49">
        <v>76600</v>
      </c>
    </row>
    <row r="12" spans="1:11" ht="12.75" customHeight="1" x14ac:dyDescent="0.2">
      <c r="A12" s="40" t="s">
        <v>16</v>
      </c>
      <c r="B12" s="48">
        <v>103</v>
      </c>
      <c r="C12" s="49">
        <v>47293</v>
      </c>
      <c r="D12" s="49">
        <v>59228</v>
      </c>
      <c r="E12" s="48">
        <v>18</v>
      </c>
      <c r="F12" s="49">
        <v>8976</v>
      </c>
      <c r="G12" s="49">
        <v>7114</v>
      </c>
      <c r="H12" s="48">
        <v>426</v>
      </c>
      <c r="I12" s="49">
        <v>30181</v>
      </c>
      <c r="J12" s="49">
        <v>71188</v>
      </c>
    </row>
    <row r="13" spans="1:11" ht="12.75" customHeight="1" x14ac:dyDescent="0.2">
      <c r="A13" s="39" t="s">
        <v>17</v>
      </c>
      <c r="B13" s="48">
        <v>68</v>
      </c>
      <c r="C13" s="49">
        <v>52165</v>
      </c>
      <c r="D13" s="49">
        <v>151829</v>
      </c>
      <c r="E13" s="48">
        <v>18</v>
      </c>
      <c r="F13" s="49">
        <v>35298</v>
      </c>
      <c r="G13" s="49">
        <v>39753</v>
      </c>
      <c r="H13" s="48">
        <v>578</v>
      </c>
      <c r="I13" s="49">
        <v>40214</v>
      </c>
      <c r="J13" s="49">
        <v>101194</v>
      </c>
    </row>
    <row r="14" spans="1:11" ht="12.75" customHeight="1" x14ac:dyDescent="0.2">
      <c r="A14" s="41" t="s">
        <v>18</v>
      </c>
      <c r="B14" s="48">
        <v>348</v>
      </c>
      <c r="C14" s="49">
        <v>234578</v>
      </c>
      <c r="D14" s="49">
        <v>542128</v>
      </c>
      <c r="E14" s="48">
        <v>93</v>
      </c>
      <c r="F14" s="49">
        <v>116637</v>
      </c>
      <c r="G14" s="49">
        <v>177074</v>
      </c>
      <c r="H14" s="48">
        <v>1835</v>
      </c>
      <c r="I14" s="49">
        <v>135022</v>
      </c>
      <c r="J14" s="49">
        <v>363760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80</v>
      </c>
      <c r="C16" s="49">
        <v>77977</v>
      </c>
      <c r="D16" s="49">
        <v>44383</v>
      </c>
      <c r="E16" s="48">
        <v>40</v>
      </c>
      <c r="F16" s="49">
        <v>38264</v>
      </c>
      <c r="G16" s="49">
        <v>15063</v>
      </c>
      <c r="H16" s="48">
        <v>547</v>
      </c>
      <c r="I16" s="49">
        <v>41090</v>
      </c>
      <c r="J16" s="49">
        <v>94685</v>
      </c>
    </row>
    <row r="17" spans="1:15" ht="12.75" customHeight="1" x14ac:dyDescent="0.2">
      <c r="A17" s="37" t="s">
        <v>21</v>
      </c>
      <c r="B17" s="48">
        <v>19</v>
      </c>
      <c r="C17" s="49">
        <v>7355</v>
      </c>
      <c r="D17" s="49">
        <v>7190</v>
      </c>
      <c r="E17" s="48">
        <v>6</v>
      </c>
      <c r="F17" s="49">
        <v>1610</v>
      </c>
      <c r="G17" s="49">
        <v>871</v>
      </c>
      <c r="H17" s="48">
        <v>61</v>
      </c>
      <c r="I17" s="49">
        <v>5036</v>
      </c>
      <c r="J17" s="49">
        <v>12927</v>
      </c>
    </row>
    <row r="18" spans="1:15" ht="12.75" customHeight="1" x14ac:dyDescent="0.2">
      <c r="A18" s="37" t="s">
        <v>22</v>
      </c>
      <c r="B18" s="48">
        <v>41</v>
      </c>
      <c r="C18" s="49">
        <v>20414</v>
      </c>
      <c r="D18" s="49">
        <v>19072</v>
      </c>
      <c r="E18" s="48">
        <v>15</v>
      </c>
      <c r="F18" s="49">
        <v>11136</v>
      </c>
      <c r="G18" s="49">
        <v>6219</v>
      </c>
      <c r="H18" s="48">
        <v>82</v>
      </c>
      <c r="I18" s="49">
        <v>5631</v>
      </c>
      <c r="J18" s="49">
        <v>13591</v>
      </c>
    </row>
    <row r="19" spans="1:15" ht="12.75" customHeight="1" x14ac:dyDescent="0.2">
      <c r="A19" s="37" t="s">
        <v>23</v>
      </c>
      <c r="B19" s="48">
        <v>48</v>
      </c>
      <c r="C19" s="49">
        <v>24326</v>
      </c>
      <c r="D19" s="49">
        <v>29216</v>
      </c>
      <c r="E19" s="48">
        <v>19</v>
      </c>
      <c r="F19" s="49">
        <v>11337</v>
      </c>
      <c r="G19" s="49">
        <v>9063</v>
      </c>
      <c r="H19" s="48">
        <v>126</v>
      </c>
      <c r="I19" s="49">
        <v>9435</v>
      </c>
      <c r="J19" s="49">
        <v>26800</v>
      </c>
    </row>
    <row r="20" spans="1:15" ht="12.75" customHeight="1" x14ac:dyDescent="0.2">
      <c r="A20" s="37" t="s">
        <v>24</v>
      </c>
      <c r="B20" s="48">
        <v>78</v>
      </c>
      <c r="C20" s="49">
        <v>117886</v>
      </c>
      <c r="D20" s="49">
        <v>87169</v>
      </c>
      <c r="E20" s="48">
        <v>20</v>
      </c>
      <c r="F20" s="49">
        <v>43622</v>
      </c>
      <c r="G20" s="49">
        <v>16194</v>
      </c>
      <c r="H20" s="48">
        <v>231</v>
      </c>
      <c r="I20" s="49">
        <v>18159</v>
      </c>
      <c r="J20" s="49">
        <v>50703</v>
      </c>
    </row>
    <row r="21" spans="1:15" ht="12.75" customHeight="1" x14ac:dyDescent="0.2">
      <c r="A21" s="37" t="s">
        <v>25</v>
      </c>
      <c r="B21" s="48">
        <v>47</v>
      </c>
      <c r="C21" s="49">
        <v>20836</v>
      </c>
      <c r="D21" s="49">
        <v>15781</v>
      </c>
      <c r="E21" s="48">
        <v>10</v>
      </c>
      <c r="F21" s="49">
        <v>30373</v>
      </c>
      <c r="G21" s="49">
        <v>6568</v>
      </c>
      <c r="H21" s="48">
        <v>52</v>
      </c>
      <c r="I21" s="49">
        <v>3204</v>
      </c>
      <c r="J21" s="49">
        <v>6662</v>
      </c>
    </row>
    <row r="22" spans="1:15" ht="12.75" customHeight="1" x14ac:dyDescent="0.2">
      <c r="A22" s="37" t="s">
        <v>26</v>
      </c>
      <c r="B22" s="48">
        <v>79</v>
      </c>
      <c r="C22" s="49">
        <v>94774</v>
      </c>
      <c r="D22" s="49">
        <v>68497</v>
      </c>
      <c r="E22" s="48">
        <v>23</v>
      </c>
      <c r="F22" s="49">
        <v>15086</v>
      </c>
      <c r="G22" s="49">
        <v>8155</v>
      </c>
      <c r="H22" s="48">
        <v>239</v>
      </c>
      <c r="I22" s="49">
        <v>17097</v>
      </c>
      <c r="J22" s="49">
        <v>38772</v>
      </c>
    </row>
    <row r="23" spans="1:15" ht="12.75" customHeight="1" x14ac:dyDescent="0.2">
      <c r="A23" s="37" t="s">
        <v>27</v>
      </c>
      <c r="B23" s="48">
        <v>29</v>
      </c>
      <c r="C23" s="49">
        <v>32138</v>
      </c>
      <c r="D23" s="49">
        <v>8256</v>
      </c>
      <c r="E23" s="48">
        <v>8</v>
      </c>
      <c r="F23" s="49">
        <v>811</v>
      </c>
      <c r="G23" s="49">
        <v>161</v>
      </c>
      <c r="H23" s="48">
        <v>156</v>
      </c>
      <c r="I23" s="49">
        <v>11342</v>
      </c>
      <c r="J23" s="49">
        <v>21808</v>
      </c>
    </row>
    <row r="24" spans="1:15" ht="12.75" customHeight="1" x14ac:dyDescent="0.2">
      <c r="A24" s="37" t="s">
        <v>28</v>
      </c>
      <c r="B24" s="48">
        <v>21</v>
      </c>
      <c r="C24" s="49">
        <v>17650</v>
      </c>
      <c r="D24" s="49">
        <v>12036</v>
      </c>
      <c r="E24" s="48">
        <v>1</v>
      </c>
      <c r="F24" s="49">
        <v>275</v>
      </c>
      <c r="G24" s="49">
        <v>159</v>
      </c>
      <c r="H24" s="48">
        <v>43</v>
      </c>
      <c r="I24" s="49">
        <v>2915</v>
      </c>
      <c r="J24" s="49">
        <v>4722</v>
      </c>
    </row>
    <row r="25" spans="1:15" ht="12.75" customHeight="1" x14ac:dyDescent="0.2">
      <c r="A25" s="37" t="s">
        <v>29</v>
      </c>
      <c r="B25" s="48">
        <v>24</v>
      </c>
      <c r="C25" s="49">
        <v>9680</v>
      </c>
      <c r="D25" s="49">
        <v>6804</v>
      </c>
      <c r="E25" s="48">
        <v>12</v>
      </c>
      <c r="F25" s="49">
        <v>7858</v>
      </c>
      <c r="G25" s="49">
        <v>4761</v>
      </c>
      <c r="H25" s="48">
        <v>44</v>
      </c>
      <c r="I25" s="49">
        <v>2934</v>
      </c>
      <c r="J25" s="49">
        <v>5764</v>
      </c>
    </row>
    <row r="26" spans="1:15" ht="12.75" customHeight="1" x14ac:dyDescent="0.2">
      <c r="A26" s="37" t="s">
        <v>30</v>
      </c>
      <c r="B26" s="48">
        <v>42</v>
      </c>
      <c r="C26" s="49">
        <v>14392</v>
      </c>
      <c r="D26" s="49">
        <v>17614</v>
      </c>
      <c r="E26" s="48">
        <v>26</v>
      </c>
      <c r="F26" s="49">
        <v>20150</v>
      </c>
      <c r="G26" s="49">
        <v>6870</v>
      </c>
      <c r="H26" s="48">
        <v>160</v>
      </c>
      <c r="I26" s="49">
        <v>8434</v>
      </c>
      <c r="J26" s="49">
        <v>23742</v>
      </c>
    </row>
    <row r="27" spans="1:15" ht="12.75" customHeight="1" x14ac:dyDescent="0.2">
      <c r="A27" s="37" t="s">
        <v>31</v>
      </c>
      <c r="B27" s="48">
        <v>62</v>
      </c>
      <c r="C27" s="49">
        <v>27194</v>
      </c>
      <c r="D27" s="49">
        <v>32587</v>
      </c>
      <c r="E27" s="48">
        <v>23</v>
      </c>
      <c r="F27" s="49">
        <v>24661</v>
      </c>
      <c r="G27" s="49">
        <v>16448</v>
      </c>
      <c r="H27" s="48">
        <v>209</v>
      </c>
      <c r="I27" s="49">
        <v>16097</v>
      </c>
      <c r="J27" s="49">
        <v>41054</v>
      </c>
    </row>
    <row r="28" spans="1:15" ht="12.75" customHeight="1" x14ac:dyDescent="0.2">
      <c r="A28" s="37" t="s">
        <v>32</v>
      </c>
      <c r="B28" s="48">
        <v>35</v>
      </c>
      <c r="C28" s="49">
        <v>11196</v>
      </c>
      <c r="D28" s="49">
        <v>9671</v>
      </c>
      <c r="E28" s="48">
        <v>11</v>
      </c>
      <c r="F28" s="49">
        <v>58338</v>
      </c>
      <c r="G28" s="49">
        <v>10767</v>
      </c>
      <c r="H28" s="48">
        <v>84</v>
      </c>
      <c r="I28" s="49">
        <v>6040</v>
      </c>
      <c r="J28" s="49">
        <v>13999</v>
      </c>
    </row>
    <row r="29" spans="1:15" ht="12.75" customHeight="1" x14ac:dyDescent="0.2">
      <c r="A29" s="37" t="s">
        <v>33</v>
      </c>
      <c r="B29" s="48">
        <v>35</v>
      </c>
      <c r="C29" s="49">
        <v>12396</v>
      </c>
      <c r="D29" s="49">
        <v>10409</v>
      </c>
      <c r="E29" s="48">
        <v>13</v>
      </c>
      <c r="F29" s="49">
        <v>3180</v>
      </c>
      <c r="G29" s="49">
        <v>757</v>
      </c>
      <c r="H29" s="48">
        <v>75</v>
      </c>
      <c r="I29" s="49">
        <v>4897</v>
      </c>
      <c r="J29" s="49">
        <v>8294</v>
      </c>
    </row>
    <row r="30" spans="1:15" ht="12.75" customHeight="1" x14ac:dyDescent="0.2">
      <c r="A30" s="37" t="s">
        <v>34</v>
      </c>
      <c r="B30" s="48">
        <v>138</v>
      </c>
      <c r="C30" s="49">
        <v>90588</v>
      </c>
      <c r="D30" s="49">
        <v>115857</v>
      </c>
      <c r="E30" s="48">
        <v>46</v>
      </c>
      <c r="F30" s="49">
        <v>19442</v>
      </c>
      <c r="G30" s="49">
        <v>9880</v>
      </c>
      <c r="H30" s="48">
        <v>298</v>
      </c>
      <c r="I30" s="49">
        <v>24019</v>
      </c>
      <c r="J30" s="49">
        <v>69429</v>
      </c>
      <c r="O30" s="30"/>
    </row>
    <row r="31" spans="1:15" ht="12.75" customHeight="1" x14ac:dyDescent="0.2">
      <c r="A31" s="37" t="s">
        <v>35</v>
      </c>
      <c r="B31" s="48">
        <v>27</v>
      </c>
      <c r="C31" s="49">
        <v>32795</v>
      </c>
      <c r="D31" s="49">
        <v>17034</v>
      </c>
      <c r="E31" s="48">
        <v>1</v>
      </c>
      <c r="F31" s="49">
        <v>3523</v>
      </c>
      <c r="G31" s="49">
        <v>3700</v>
      </c>
      <c r="H31" s="48">
        <v>53</v>
      </c>
      <c r="I31" s="49">
        <v>3739</v>
      </c>
      <c r="J31" s="49">
        <v>7678</v>
      </c>
    </row>
    <row r="32" spans="1:15" ht="12.75" customHeight="1" x14ac:dyDescent="0.2">
      <c r="A32" s="37" t="s">
        <v>36</v>
      </c>
      <c r="B32" s="48">
        <v>70</v>
      </c>
      <c r="C32" s="49">
        <v>57374</v>
      </c>
      <c r="D32" s="49">
        <v>33388</v>
      </c>
      <c r="E32" s="48">
        <v>14</v>
      </c>
      <c r="F32" s="49">
        <v>7860</v>
      </c>
      <c r="G32" s="49">
        <v>4482</v>
      </c>
      <c r="H32" s="48">
        <v>177</v>
      </c>
      <c r="I32" s="49">
        <v>13387</v>
      </c>
      <c r="J32" s="49">
        <v>28033</v>
      </c>
    </row>
    <row r="33" spans="1:10" ht="12.75" customHeight="1" x14ac:dyDescent="0.2">
      <c r="A33" s="37" t="s">
        <v>37</v>
      </c>
      <c r="B33" s="48">
        <v>139</v>
      </c>
      <c r="C33" s="49">
        <v>222555</v>
      </c>
      <c r="D33" s="49">
        <v>136772</v>
      </c>
      <c r="E33" s="48">
        <v>60</v>
      </c>
      <c r="F33" s="49">
        <v>37139</v>
      </c>
      <c r="G33" s="49">
        <v>11343</v>
      </c>
      <c r="H33" s="48">
        <v>180</v>
      </c>
      <c r="I33" s="49">
        <v>11160</v>
      </c>
      <c r="J33" s="49">
        <v>20005</v>
      </c>
    </row>
    <row r="34" spans="1:10" ht="12.75" customHeight="1" x14ac:dyDescent="0.2">
      <c r="A34" s="42" t="s">
        <v>38</v>
      </c>
      <c r="B34" s="48">
        <v>1014</v>
      </c>
      <c r="C34" s="49">
        <v>891526</v>
      </c>
      <c r="D34" s="49">
        <v>671736</v>
      </c>
      <c r="E34" s="48">
        <v>348</v>
      </c>
      <c r="F34" s="49">
        <v>334665</v>
      </c>
      <c r="G34" s="49">
        <v>131461</v>
      </c>
      <c r="H34" s="48">
        <v>2817</v>
      </c>
      <c r="I34" s="49">
        <v>204616</v>
      </c>
      <c r="J34" s="49">
        <v>488668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1362</v>
      </c>
      <c r="C36" s="51">
        <v>1126104</v>
      </c>
      <c r="D36" s="51">
        <v>1213864</v>
      </c>
      <c r="E36" s="50">
        <v>441</v>
      </c>
      <c r="F36" s="51">
        <v>451302</v>
      </c>
      <c r="G36" s="51">
        <v>308535</v>
      </c>
      <c r="H36" s="50">
        <v>4652</v>
      </c>
      <c r="I36" s="51">
        <v>339638</v>
      </c>
      <c r="J36" s="51">
        <v>852428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N9" sqref="N9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88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51</v>
      </c>
      <c r="C9" s="49">
        <v>27894</v>
      </c>
      <c r="D9" s="49">
        <v>210400</v>
      </c>
      <c r="E9" s="48">
        <v>8</v>
      </c>
      <c r="F9" s="49">
        <v>47655</v>
      </c>
      <c r="G9" s="49">
        <v>101119</v>
      </c>
      <c r="H9" s="48">
        <v>235</v>
      </c>
      <c r="I9" s="49">
        <v>18893</v>
      </c>
      <c r="J9" s="49">
        <v>43736</v>
      </c>
    </row>
    <row r="10" spans="1:11" ht="12.75" customHeight="1" x14ac:dyDescent="0.2">
      <c r="A10" s="40" t="s">
        <v>14</v>
      </c>
      <c r="B10" s="48">
        <v>37</v>
      </c>
      <c r="C10" s="49">
        <v>24492</v>
      </c>
      <c r="D10" s="49">
        <v>45856</v>
      </c>
      <c r="E10" s="48">
        <v>12</v>
      </c>
      <c r="F10" s="49">
        <v>43869</v>
      </c>
      <c r="G10" s="49">
        <v>28842</v>
      </c>
      <c r="H10" s="48">
        <v>196</v>
      </c>
      <c r="I10" s="49">
        <v>19008</v>
      </c>
      <c r="J10" s="49">
        <v>74418</v>
      </c>
    </row>
    <row r="11" spans="1:11" ht="12.75" customHeight="1" x14ac:dyDescent="0.2">
      <c r="A11" s="40" t="s">
        <v>15</v>
      </c>
      <c r="B11" s="48">
        <v>97</v>
      </c>
      <c r="C11" s="49">
        <v>56916</v>
      </c>
      <c r="D11" s="49">
        <v>72984</v>
      </c>
      <c r="E11" s="48">
        <v>32</v>
      </c>
      <c r="F11" s="49">
        <v>40040</v>
      </c>
      <c r="G11" s="49">
        <v>12758</v>
      </c>
      <c r="H11" s="48">
        <v>320</v>
      </c>
      <c r="I11" s="49">
        <v>22080</v>
      </c>
      <c r="J11" s="49">
        <v>57640</v>
      </c>
    </row>
    <row r="12" spans="1:11" ht="12.75" customHeight="1" x14ac:dyDescent="0.2">
      <c r="A12" s="40" t="s">
        <v>16</v>
      </c>
      <c r="B12" s="48">
        <v>88</v>
      </c>
      <c r="C12" s="49">
        <v>50922</v>
      </c>
      <c r="D12" s="49">
        <v>60070</v>
      </c>
      <c r="E12" s="48">
        <v>25</v>
      </c>
      <c r="F12" s="49">
        <v>21925</v>
      </c>
      <c r="G12" s="49">
        <v>6509</v>
      </c>
      <c r="H12" s="48">
        <v>387</v>
      </c>
      <c r="I12" s="49">
        <v>27928</v>
      </c>
      <c r="J12" s="49">
        <v>70457</v>
      </c>
    </row>
    <row r="13" spans="1:11" ht="12.75" customHeight="1" x14ac:dyDescent="0.2">
      <c r="A13" s="39" t="s">
        <v>17</v>
      </c>
      <c r="B13" s="48">
        <v>67</v>
      </c>
      <c r="C13" s="49">
        <v>46252</v>
      </c>
      <c r="D13" s="49">
        <v>91137</v>
      </c>
      <c r="E13" s="48">
        <v>16</v>
      </c>
      <c r="F13" s="49">
        <v>17802</v>
      </c>
      <c r="G13" s="49">
        <v>9038</v>
      </c>
      <c r="H13" s="48">
        <v>568</v>
      </c>
      <c r="I13" s="49">
        <v>40273</v>
      </c>
      <c r="J13" s="49">
        <v>101247</v>
      </c>
    </row>
    <row r="14" spans="1:11" ht="12.75" customHeight="1" x14ac:dyDescent="0.2">
      <c r="A14" s="41" t="s">
        <v>18</v>
      </c>
      <c r="B14" s="48">
        <v>340</v>
      </c>
      <c r="C14" s="49">
        <v>206476</v>
      </c>
      <c r="D14" s="49">
        <v>480447</v>
      </c>
      <c r="E14" s="48">
        <v>93</v>
      </c>
      <c r="F14" s="49">
        <v>171291</v>
      </c>
      <c r="G14" s="49">
        <v>158266</v>
      </c>
      <c r="H14" s="48">
        <v>1706</v>
      </c>
      <c r="I14" s="49">
        <v>128182</v>
      </c>
      <c r="J14" s="49">
        <v>347498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109</v>
      </c>
      <c r="C16" s="49">
        <v>86022</v>
      </c>
      <c r="D16" s="49">
        <v>66895</v>
      </c>
      <c r="E16" s="48">
        <v>36</v>
      </c>
      <c r="F16" s="49">
        <v>27102</v>
      </c>
      <c r="G16" s="49">
        <v>7022</v>
      </c>
      <c r="H16" s="48">
        <v>507</v>
      </c>
      <c r="I16" s="49">
        <v>37201</v>
      </c>
      <c r="J16" s="49">
        <v>77049</v>
      </c>
    </row>
    <row r="17" spans="1:15" ht="12.75" customHeight="1" x14ac:dyDescent="0.2">
      <c r="A17" s="37" t="s">
        <v>21</v>
      </c>
      <c r="B17" s="48">
        <v>12</v>
      </c>
      <c r="C17" s="49">
        <v>7588</v>
      </c>
      <c r="D17" s="49">
        <v>6520</v>
      </c>
      <c r="E17" s="48">
        <v>10</v>
      </c>
      <c r="F17" s="49">
        <v>8213</v>
      </c>
      <c r="G17" s="49">
        <v>1516</v>
      </c>
      <c r="H17" s="48">
        <v>64</v>
      </c>
      <c r="I17" s="49">
        <v>4839</v>
      </c>
      <c r="J17" s="49">
        <v>14142</v>
      </c>
    </row>
    <row r="18" spans="1:15" ht="12.75" customHeight="1" x14ac:dyDescent="0.2">
      <c r="A18" s="37" t="s">
        <v>22</v>
      </c>
      <c r="B18" s="48">
        <v>31</v>
      </c>
      <c r="C18" s="49">
        <v>15051</v>
      </c>
      <c r="D18" s="49">
        <v>11894</v>
      </c>
      <c r="E18" s="48">
        <v>7</v>
      </c>
      <c r="F18" s="49">
        <v>1992</v>
      </c>
      <c r="G18" s="49">
        <v>794</v>
      </c>
      <c r="H18" s="48">
        <v>78</v>
      </c>
      <c r="I18" s="49">
        <v>5388</v>
      </c>
      <c r="J18" s="49">
        <v>10759</v>
      </c>
    </row>
    <row r="19" spans="1:15" ht="12.75" customHeight="1" x14ac:dyDescent="0.2">
      <c r="A19" s="37" t="s">
        <v>23</v>
      </c>
      <c r="B19" s="48">
        <v>50</v>
      </c>
      <c r="C19" s="49">
        <v>19910</v>
      </c>
      <c r="D19" s="49">
        <v>27486</v>
      </c>
      <c r="E19" s="48">
        <v>14</v>
      </c>
      <c r="F19" s="49">
        <v>9164</v>
      </c>
      <c r="G19" s="49">
        <v>4956</v>
      </c>
      <c r="H19" s="48">
        <v>121</v>
      </c>
      <c r="I19" s="49">
        <v>9139</v>
      </c>
      <c r="J19" s="49">
        <v>21468</v>
      </c>
    </row>
    <row r="20" spans="1:15" ht="12.75" customHeight="1" x14ac:dyDescent="0.2">
      <c r="A20" s="37" t="s">
        <v>24</v>
      </c>
      <c r="B20" s="48">
        <v>92</v>
      </c>
      <c r="C20" s="49">
        <v>101792</v>
      </c>
      <c r="D20" s="49">
        <v>52163</v>
      </c>
      <c r="E20" s="48">
        <v>47</v>
      </c>
      <c r="F20" s="49">
        <v>37197</v>
      </c>
      <c r="G20" s="49">
        <v>17234</v>
      </c>
      <c r="H20" s="48">
        <v>206</v>
      </c>
      <c r="I20" s="49">
        <v>15307</v>
      </c>
      <c r="J20" s="49">
        <v>37107</v>
      </c>
    </row>
    <row r="21" spans="1:15" ht="12.75" customHeight="1" x14ac:dyDescent="0.2">
      <c r="A21" s="37" t="s">
        <v>25</v>
      </c>
      <c r="B21" s="48">
        <v>28</v>
      </c>
      <c r="C21" s="49">
        <v>11694</v>
      </c>
      <c r="D21" s="49">
        <v>8715</v>
      </c>
      <c r="E21" s="48">
        <v>76</v>
      </c>
      <c r="F21" s="49">
        <v>59820</v>
      </c>
      <c r="G21" s="49">
        <v>5653</v>
      </c>
      <c r="H21" s="48">
        <v>49</v>
      </c>
      <c r="I21" s="49">
        <v>2988</v>
      </c>
      <c r="J21" s="49">
        <v>5468</v>
      </c>
    </row>
    <row r="22" spans="1:15" ht="12.75" customHeight="1" x14ac:dyDescent="0.2">
      <c r="A22" s="37" t="s">
        <v>26</v>
      </c>
      <c r="B22" s="48">
        <v>87</v>
      </c>
      <c r="C22" s="49">
        <v>71744</v>
      </c>
      <c r="D22" s="49">
        <v>105151</v>
      </c>
      <c r="E22" s="48">
        <v>47</v>
      </c>
      <c r="F22" s="49">
        <v>63194</v>
      </c>
      <c r="G22" s="49">
        <v>22303</v>
      </c>
      <c r="H22" s="48">
        <v>240</v>
      </c>
      <c r="I22" s="49">
        <v>18343</v>
      </c>
      <c r="J22" s="49">
        <v>48096</v>
      </c>
    </row>
    <row r="23" spans="1:15" ht="12.75" customHeight="1" x14ac:dyDescent="0.2">
      <c r="A23" s="37" t="s">
        <v>27</v>
      </c>
      <c r="B23" s="48">
        <v>42</v>
      </c>
      <c r="C23" s="49">
        <v>36056</v>
      </c>
      <c r="D23" s="49">
        <v>27367</v>
      </c>
      <c r="E23" s="48">
        <v>25</v>
      </c>
      <c r="F23" s="49">
        <v>25367</v>
      </c>
      <c r="G23" s="49">
        <v>710</v>
      </c>
      <c r="H23" s="48">
        <v>148</v>
      </c>
      <c r="I23" s="49">
        <v>11357</v>
      </c>
      <c r="J23" s="49">
        <v>22469</v>
      </c>
    </row>
    <row r="24" spans="1:15" ht="12.75" customHeight="1" x14ac:dyDescent="0.2">
      <c r="A24" s="37" t="s">
        <v>28</v>
      </c>
      <c r="B24" s="48">
        <v>9</v>
      </c>
      <c r="C24" s="49">
        <v>2727</v>
      </c>
      <c r="D24" s="49">
        <v>2226</v>
      </c>
      <c r="E24" s="48">
        <v>9</v>
      </c>
      <c r="F24" s="49">
        <v>10044</v>
      </c>
      <c r="G24" s="49">
        <v>378</v>
      </c>
      <c r="H24" s="48">
        <v>58</v>
      </c>
      <c r="I24" s="49">
        <v>4137</v>
      </c>
      <c r="J24" s="49">
        <v>6531</v>
      </c>
    </row>
    <row r="25" spans="1:15" ht="12.75" customHeight="1" x14ac:dyDescent="0.2">
      <c r="A25" s="37" t="s">
        <v>29</v>
      </c>
      <c r="B25" s="48">
        <v>19</v>
      </c>
      <c r="C25" s="49">
        <v>11296</v>
      </c>
      <c r="D25" s="49">
        <v>4804</v>
      </c>
      <c r="E25" s="48">
        <v>33</v>
      </c>
      <c r="F25" s="49">
        <v>28305</v>
      </c>
      <c r="G25" s="49">
        <v>1218</v>
      </c>
      <c r="H25" s="48">
        <v>50</v>
      </c>
      <c r="I25" s="49">
        <v>3774</v>
      </c>
      <c r="J25" s="49">
        <v>7194</v>
      </c>
    </row>
    <row r="26" spans="1:15" ht="12.75" customHeight="1" x14ac:dyDescent="0.2">
      <c r="A26" s="37" t="s">
        <v>30</v>
      </c>
      <c r="B26" s="48">
        <v>42</v>
      </c>
      <c r="C26" s="49">
        <v>16301</v>
      </c>
      <c r="D26" s="49">
        <v>16945</v>
      </c>
      <c r="E26" s="48">
        <v>28</v>
      </c>
      <c r="F26" s="49">
        <v>36921</v>
      </c>
      <c r="G26" s="49">
        <v>3325</v>
      </c>
      <c r="H26" s="48">
        <v>157</v>
      </c>
      <c r="I26" s="49">
        <v>11075</v>
      </c>
      <c r="J26" s="49">
        <v>30016</v>
      </c>
    </row>
    <row r="27" spans="1:15" ht="12.75" customHeight="1" x14ac:dyDescent="0.2">
      <c r="A27" s="37" t="s">
        <v>31</v>
      </c>
      <c r="B27" s="48">
        <v>48</v>
      </c>
      <c r="C27" s="49">
        <v>19500</v>
      </c>
      <c r="D27" s="49">
        <v>21963</v>
      </c>
      <c r="E27" s="48">
        <v>39</v>
      </c>
      <c r="F27" s="49">
        <v>29504</v>
      </c>
      <c r="G27" s="49">
        <v>6786</v>
      </c>
      <c r="H27" s="48">
        <v>206</v>
      </c>
      <c r="I27" s="49">
        <v>16932</v>
      </c>
      <c r="J27" s="49">
        <v>42964</v>
      </c>
    </row>
    <row r="28" spans="1:15" ht="12.75" customHeight="1" x14ac:dyDescent="0.2">
      <c r="A28" s="37" t="s">
        <v>32</v>
      </c>
      <c r="B28" s="48">
        <v>39</v>
      </c>
      <c r="C28" s="49">
        <v>8333</v>
      </c>
      <c r="D28" s="49">
        <v>9365</v>
      </c>
      <c r="E28" s="48">
        <v>17</v>
      </c>
      <c r="F28" s="49">
        <v>17800</v>
      </c>
      <c r="G28" s="49">
        <v>1602</v>
      </c>
      <c r="H28" s="48">
        <v>96</v>
      </c>
      <c r="I28" s="49">
        <v>6605</v>
      </c>
      <c r="J28" s="49">
        <v>13292</v>
      </c>
    </row>
    <row r="29" spans="1:15" ht="12.75" customHeight="1" x14ac:dyDescent="0.2">
      <c r="A29" s="37" t="s">
        <v>33</v>
      </c>
      <c r="B29" s="48">
        <v>41</v>
      </c>
      <c r="C29" s="49">
        <v>16227</v>
      </c>
      <c r="D29" s="49">
        <v>19148</v>
      </c>
      <c r="E29" s="48">
        <v>30</v>
      </c>
      <c r="F29" s="49">
        <v>22543</v>
      </c>
      <c r="G29" s="49">
        <v>908</v>
      </c>
      <c r="H29" s="48">
        <v>86</v>
      </c>
      <c r="I29" s="49">
        <v>5200</v>
      </c>
      <c r="J29" s="49">
        <v>9685</v>
      </c>
    </row>
    <row r="30" spans="1:15" ht="12.75" customHeight="1" x14ac:dyDescent="0.2">
      <c r="A30" s="37" t="s">
        <v>34</v>
      </c>
      <c r="B30" s="48">
        <v>89</v>
      </c>
      <c r="C30" s="49">
        <v>43269</v>
      </c>
      <c r="D30" s="49">
        <v>50018</v>
      </c>
      <c r="E30" s="48">
        <v>50</v>
      </c>
      <c r="F30" s="49">
        <v>37491</v>
      </c>
      <c r="G30" s="49">
        <v>19897</v>
      </c>
      <c r="H30" s="48">
        <v>260</v>
      </c>
      <c r="I30" s="49">
        <v>20103</v>
      </c>
      <c r="J30" s="49">
        <v>60135</v>
      </c>
      <c r="O30" s="30"/>
    </row>
    <row r="31" spans="1:15" ht="12.75" customHeight="1" x14ac:dyDescent="0.2">
      <c r="A31" s="37" t="s">
        <v>35</v>
      </c>
      <c r="B31" s="48">
        <v>24</v>
      </c>
      <c r="C31" s="49">
        <v>93981</v>
      </c>
      <c r="D31" s="49">
        <v>55996</v>
      </c>
      <c r="E31" s="48">
        <v>18</v>
      </c>
      <c r="F31" s="49">
        <v>28769</v>
      </c>
      <c r="G31" s="49">
        <v>995</v>
      </c>
      <c r="H31" s="48">
        <v>72</v>
      </c>
      <c r="I31" s="49">
        <v>5327</v>
      </c>
      <c r="J31" s="49">
        <v>11215</v>
      </c>
    </row>
    <row r="32" spans="1:15" ht="12.75" customHeight="1" x14ac:dyDescent="0.2">
      <c r="A32" s="37" t="s">
        <v>36</v>
      </c>
      <c r="B32" s="48">
        <v>69</v>
      </c>
      <c r="C32" s="49">
        <v>42271</v>
      </c>
      <c r="D32" s="49">
        <v>30612</v>
      </c>
      <c r="E32" s="48">
        <v>20</v>
      </c>
      <c r="F32" s="49">
        <v>13916</v>
      </c>
      <c r="G32" s="49">
        <v>1213</v>
      </c>
      <c r="H32" s="48">
        <v>166</v>
      </c>
      <c r="I32" s="49">
        <v>11898</v>
      </c>
      <c r="J32" s="49">
        <v>28256</v>
      </c>
    </row>
    <row r="33" spans="1:10" ht="12.75" customHeight="1" x14ac:dyDescent="0.2">
      <c r="A33" s="37" t="s">
        <v>37</v>
      </c>
      <c r="B33" s="48">
        <v>114</v>
      </c>
      <c r="C33" s="49">
        <v>85936</v>
      </c>
      <c r="D33" s="49">
        <v>53966</v>
      </c>
      <c r="E33" s="48">
        <v>49</v>
      </c>
      <c r="F33" s="49">
        <v>51144</v>
      </c>
      <c r="G33" s="49">
        <v>11013</v>
      </c>
      <c r="H33" s="48">
        <v>183</v>
      </c>
      <c r="I33" s="49">
        <v>12124</v>
      </c>
      <c r="J33" s="49">
        <v>27949</v>
      </c>
    </row>
    <row r="34" spans="1:10" ht="12.75" customHeight="1" x14ac:dyDescent="0.2">
      <c r="A34" s="42" t="s">
        <v>38</v>
      </c>
      <c r="B34" s="48">
        <v>945</v>
      </c>
      <c r="C34" s="49">
        <v>689698</v>
      </c>
      <c r="D34" s="49">
        <v>571234</v>
      </c>
      <c r="E34" s="48">
        <v>555</v>
      </c>
      <c r="F34" s="49">
        <v>508486</v>
      </c>
      <c r="G34" s="49">
        <v>107523</v>
      </c>
      <c r="H34" s="48">
        <v>2747</v>
      </c>
      <c r="I34" s="49">
        <v>201737</v>
      </c>
      <c r="J34" s="49">
        <v>473795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1285</v>
      </c>
      <c r="C36" s="51">
        <v>896174</v>
      </c>
      <c r="D36" s="51">
        <v>1051681</v>
      </c>
      <c r="E36" s="50">
        <v>648</v>
      </c>
      <c r="F36" s="51">
        <v>679777</v>
      </c>
      <c r="G36" s="51">
        <v>265789</v>
      </c>
      <c r="H36" s="50">
        <v>4453</v>
      </c>
      <c r="I36" s="51">
        <v>329919</v>
      </c>
      <c r="J36" s="51">
        <v>821293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M10" sqref="M10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87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41</v>
      </c>
      <c r="C9" s="49">
        <v>31296</v>
      </c>
      <c r="D9" s="49">
        <v>153938</v>
      </c>
      <c r="E9" s="48">
        <v>6</v>
      </c>
      <c r="F9" s="49">
        <v>2252</v>
      </c>
      <c r="G9" s="49">
        <v>5833</v>
      </c>
      <c r="H9" s="48">
        <v>260</v>
      </c>
      <c r="I9" s="49">
        <v>18901</v>
      </c>
      <c r="J9" s="49">
        <v>46145</v>
      </c>
    </row>
    <row r="10" spans="1:11" ht="12.75" customHeight="1" x14ac:dyDescent="0.2">
      <c r="A10" s="40" t="s">
        <v>14</v>
      </c>
      <c r="B10" s="48">
        <v>50</v>
      </c>
      <c r="C10" s="49">
        <v>32265</v>
      </c>
      <c r="D10" s="49">
        <v>47409</v>
      </c>
      <c r="E10" s="48">
        <v>17</v>
      </c>
      <c r="F10" s="49">
        <v>9088</v>
      </c>
      <c r="G10" s="49">
        <v>8015</v>
      </c>
      <c r="H10" s="48">
        <v>194</v>
      </c>
      <c r="I10" s="49">
        <v>14583</v>
      </c>
      <c r="J10" s="49">
        <v>47266</v>
      </c>
    </row>
    <row r="11" spans="1:11" ht="12.75" customHeight="1" x14ac:dyDescent="0.2">
      <c r="A11" s="40" t="s">
        <v>15</v>
      </c>
      <c r="B11" s="48">
        <v>77</v>
      </c>
      <c r="C11" s="49">
        <v>41696</v>
      </c>
      <c r="D11" s="49">
        <v>42638</v>
      </c>
      <c r="E11" s="48">
        <v>17</v>
      </c>
      <c r="F11" s="49">
        <v>22088</v>
      </c>
      <c r="G11" s="49">
        <v>6951</v>
      </c>
      <c r="H11" s="48">
        <v>383</v>
      </c>
      <c r="I11" s="49">
        <v>27473</v>
      </c>
      <c r="J11" s="49">
        <v>66444</v>
      </c>
    </row>
    <row r="12" spans="1:11" ht="12.75" customHeight="1" x14ac:dyDescent="0.2">
      <c r="A12" s="40" t="s">
        <v>16</v>
      </c>
      <c r="B12" s="48">
        <v>79</v>
      </c>
      <c r="C12" s="49">
        <v>38410</v>
      </c>
      <c r="D12" s="49">
        <v>43803</v>
      </c>
      <c r="E12" s="48">
        <v>26</v>
      </c>
      <c r="F12" s="49">
        <v>15727</v>
      </c>
      <c r="G12" s="49">
        <v>6853</v>
      </c>
      <c r="H12" s="48">
        <v>430</v>
      </c>
      <c r="I12" s="49">
        <v>31813</v>
      </c>
      <c r="J12" s="49">
        <v>77365</v>
      </c>
    </row>
    <row r="13" spans="1:11" ht="12.75" customHeight="1" x14ac:dyDescent="0.2">
      <c r="A13" s="39" t="s">
        <v>17</v>
      </c>
      <c r="B13" s="48">
        <v>69</v>
      </c>
      <c r="C13" s="49">
        <v>34067</v>
      </c>
      <c r="D13" s="49">
        <v>59173</v>
      </c>
      <c r="E13" s="48">
        <v>11</v>
      </c>
      <c r="F13" s="49">
        <v>8041</v>
      </c>
      <c r="G13" s="49">
        <v>3983</v>
      </c>
      <c r="H13" s="48">
        <v>537</v>
      </c>
      <c r="I13" s="49">
        <v>40743</v>
      </c>
      <c r="J13" s="49">
        <v>81676</v>
      </c>
    </row>
    <row r="14" spans="1:11" ht="12.75" customHeight="1" x14ac:dyDescent="0.2">
      <c r="A14" s="41" t="s">
        <v>18</v>
      </c>
      <c r="B14" s="48">
        <v>316</v>
      </c>
      <c r="C14" s="49">
        <v>177734</v>
      </c>
      <c r="D14" s="49">
        <v>346961</v>
      </c>
      <c r="E14" s="48">
        <v>77</v>
      </c>
      <c r="F14" s="49">
        <v>57196</v>
      </c>
      <c r="G14" s="49">
        <v>31635</v>
      </c>
      <c r="H14" s="48">
        <v>1804</v>
      </c>
      <c r="I14" s="49">
        <v>133513</v>
      </c>
      <c r="J14" s="49">
        <v>318896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110</v>
      </c>
      <c r="C16" s="49">
        <v>84857</v>
      </c>
      <c r="D16" s="49">
        <v>53352</v>
      </c>
      <c r="E16" s="48">
        <v>48</v>
      </c>
      <c r="F16" s="49">
        <v>98627</v>
      </c>
      <c r="G16" s="49">
        <v>23177</v>
      </c>
      <c r="H16" s="48">
        <v>519</v>
      </c>
      <c r="I16" s="49">
        <v>38758</v>
      </c>
      <c r="J16" s="49">
        <v>78789</v>
      </c>
    </row>
    <row r="17" spans="1:15" ht="12.75" customHeight="1" x14ac:dyDescent="0.2">
      <c r="A17" s="37" t="s">
        <v>21</v>
      </c>
      <c r="B17" s="48">
        <v>23</v>
      </c>
      <c r="C17" s="49">
        <v>10574</v>
      </c>
      <c r="D17" s="49">
        <v>9020</v>
      </c>
      <c r="E17" s="48">
        <v>9</v>
      </c>
      <c r="F17" s="49">
        <v>15581</v>
      </c>
      <c r="G17" s="49">
        <v>4172</v>
      </c>
      <c r="H17" s="48">
        <v>58</v>
      </c>
      <c r="I17" s="49">
        <v>3388</v>
      </c>
      <c r="J17" s="49">
        <v>8847</v>
      </c>
    </row>
    <row r="18" spans="1:15" ht="12.75" customHeight="1" x14ac:dyDescent="0.2">
      <c r="A18" s="37" t="s">
        <v>22</v>
      </c>
      <c r="B18" s="48">
        <v>27</v>
      </c>
      <c r="C18" s="49">
        <v>11485</v>
      </c>
      <c r="D18" s="49">
        <v>10344</v>
      </c>
      <c r="E18" s="48">
        <v>9</v>
      </c>
      <c r="F18" s="49">
        <v>7164</v>
      </c>
      <c r="G18" s="49">
        <v>2604</v>
      </c>
      <c r="H18" s="48">
        <v>79</v>
      </c>
      <c r="I18" s="49">
        <v>5819</v>
      </c>
      <c r="J18" s="49">
        <v>11029</v>
      </c>
    </row>
    <row r="19" spans="1:15" ht="12.75" customHeight="1" x14ac:dyDescent="0.2">
      <c r="A19" s="37" t="s">
        <v>23</v>
      </c>
      <c r="B19" s="48">
        <v>54</v>
      </c>
      <c r="C19" s="49">
        <v>25177</v>
      </c>
      <c r="D19" s="49">
        <v>32971</v>
      </c>
      <c r="E19" s="48">
        <v>18</v>
      </c>
      <c r="F19" s="49">
        <v>11964</v>
      </c>
      <c r="G19" s="49">
        <v>3122</v>
      </c>
      <c r="H19" s="48">
        <v>125</v>
      </c>
      <c r="I19" s="49">
        <v>10014</v>
      </c>
      <c r="J19" s="49">
        <v>23061</v>
      </c>
    </row>
    <row r="20" spans="1:15" ht="12.75" customHeight="1" x14ac:dyDescent="0.2">
      <c r="A20" s="37" t="s">
        <v>24</v>
      </c>
      <c r="B20" s="48">
        <v>78</v>
      </c>
      <c r="C20" s="49">
        <v>71115</v>
      </c>
      <c r="D20" s="49">
        <v>114420</v>
      </c>
      <c r="E20" s="48">
        <v>35</v>
      </c>
      <c r="F20" s="49">
        <v>53913</v>
      </c>
      <c r="G20" s="49">
        <v>13086</v>
      </c>
      <c r="H20" s="48">
        <v>233</v>
      </c>
      <c r="I20" s="49">
        <v>17072</v>
      </c>
      <c r="J20" s="49">
        <v>45052</v>
      </c>
    </row>
    <row r="21" spans="1:15" ht="12.75" customHeight="1" x14ac:dyDescent="0.2">
      <c r="A21" s="37" t="s">
        <v>25</v>
      </c>
      <c r="B21" s="48">
        <v>23</v>
      </c>
      <c r="C21" s="49">
        <v>8340</v>
      </c>
      <c r="D21" s="49">
        <v>6081</v>
      </c>
      <c r="E21" s="48">
        <v>49</v>
      </c>
      <c r="F21" s="49">
        <v>38383</v>
      </c>
      <c r="G21" s="49">
        <v>1402</v>
      </c>
      <c r="H21" s="48">
        <v>57</v>
      </c>
      <c r="I21" s="49">
        <v>4233</v>
      </c>
      <c r="J21" s="49">
        <v>7820</v>
      </c>
    </row>
    <row r="22" spans="1:15" ht="12.75" customHeight="1" x14ac:dyDescent="0.2">
      <c r="A22" s="37" t="s">
        <v>26</v>
      </c>
      <c r="B22" s="48">
        <v>70</v>
      </c>
      <c r="C22" s="49">
        <v>55968</v>
      </c>
      <c r="D22" s="49">
        <v>43768</v>
      </c>
      <c r="E22" s="48">
        <v>44</v>
      </c>
      <c r="F22" s="49">
        <v>37481</v>
      </c>
      <c r="G22" s="49">
        <v>8655</v>
      </c>
      <c r="H22" s="48">
        <v>251</v>
      </c>
      <c r="I22" s="49">
        <v>19567</v>
      </c>
      <c r="J22" s="49">
        <v>47201</v>
      </c>
    </row>
    <row r="23" spans="1:15" ht="12.75" customHeight="1" x14ac:dyDescent="0.2">
      <c r="A23" s="37" t="s">
        <v>27</v>
      </c>
      <c r="B23" s="48">
        <v>25</v>
      </c>
      <c r="C23" s="49">
        <v>9695</v>
      </c>
      <c r="D23" s="49">
        <v>6479</v>
      </c>
      <c r="E23" s="48">
        <v>32</v>
      </c>
      <c r="F23" s="49">
        <v>39235</v>
      </c>
      <c r="G23" s="49">
        <v>2554</v>
      </c>
      <c r="H23" s="48">
        <v>168</v>
      </c>
      <c r="I23" s="49">
        <v>12421</v>
      </c>
      <c r="J23" s="49">
        <v>22184</v>
      </c>
    </row>
    <row r="24" spans="1:15" ht="12.75" customHeight="1" x14ac:dyDescent="0.2">
      <c r="A24" s="37" t="s">
        <v>28</v>
      </c>
      <c r="B24" s="48">
        <v>17</v>
      </c>
      <c r="C24" s="49">
        <v>17468</v>
      </c>
      <c r="D24" s="49">
        <v>10261</v>
      </c>
      <c r="E24" s="48">
        <v>4</v>
      </c>
      <c r="F24" s="49">
        <v>2462</v>
      </c>
      <c r="G24" s="49">
        <v>136</v>
      </c>
      <c r="H24" s="48">
        <v>29</v>
      </c>
      <c r="I24" s="49">
        <v>1563</v>
      </c>
      <c r="J24" s="49">
        <v>2626</v>
      </c>
    </row>
    <row r="25" spans="1:15" ht="12.75" customHeight="1" x14ac:dyDescent="0.2">
      <c r="A25" s="37" t="s">
        <v>29</v>
      </c>
      <c r="B25" s="48">
        <v>22</v>
      </c>
      <c r="C25" s="49">
        <v>13063</v>
      </c>
      <c r="D25" s="49">
        <v>6664</v>
      </c>
      <c r="E25" s="48">
        <v>33</v>
      </c>
      <c r="F25" s="49">
        <v>28610</v>
      </c>
      <c r="G25" s="49">
        <v>850</v>
      </c>
      <c r="H25" s="48">
        <v>45</v>
      </c>
      <c r="I25" s="49">
        <v>3252</v>
      </c>
      <c r="J25" s="49">
        <v>6028</v>
      </c>
    </row>
    <row r="26" spans="1:15" ht="12.75" customHeight="1" x14ac:dyDescent="0.2">
      <c r="A26" s="37" t="s">
        <v>30</v>
      </c>
      <c r="B26" s="48">
        <v>18</v>
      </c>
      <c r="C26" s="49">
        <v>5734</v>
      </c>
      <c r="D26" s="49">
        <v>4883</v>
      </c>
      <c r="E26" s="48">
        <v>38</v>
      </c>
      <c r="F26" s="49">
        <v>53935</v>
      </c>
      <c r="G26" s="49">
        <v>4685</v>
      </c>
      <c r="H26" s="48">
        <v>118</v>
      </c>
      <c r="I26" s="49">
        <v>8769</v>
      </c>
      <c r="J26" s="49">
        <v>22878</v>
      </c>
    </row>
    <row r="27" spans="1:15" ht="12.75" customHeight="1" x14ac:dyDescent="0.2">
      <c r="A27" s="37" t="s">
        <v>31</v>
      </c>
      <c r="B27" s="48">
        <v>46</v>
      </c>
      <c r="C27" s="49">
        <v>24968</v>
      </c>
      <c r="D27" s="49">
        <v>26484</v>
      </c>
      <c r="E27" s="48">
        <v>19</v>
      </c>
      <c r="F27" s="49">
        <v>13923</v>
      </c>
      <c r="G27" s="49">
        <v>2710</v>
      </c>
      <c r="H27" s="48">
        <v>149</v>
      </c>
      <c r="I27" s="49">
        <v>11401</v>
      </c>
      <c r="J27" s="49">
        <v>29423</v>
      </c>
    </row>
    <row r="28" spans="1:15" ht="12.75" customHeight="1" x14ac:dyDescent="0.2">
      <c r="A28" s="37" t="s">
        <v>32</v>
      </c>
      <c r="B28" s="48">
        <v>48</v>
      </c>
      <c r="C28" s="49">
        <v>19561</v>
      </c>
      <c r="D28" s="49">
        <v>13188</v>
      </c>
      <c r="E28" s="48">
        <v>21</v>
      </c>
      <c r="F28" s="49">
        <v>20065</v>
      </c>
      <c r="G28" s="49">
        <v>2482</v>
      </c>
      <c r="H28" s="48">
        <v>81</v>
      </c>
      <c r="I28" s="49">
        <v>4930</v>
      </c>
      <c r="J28" s="49">
        <v>10589</v>
      </c>
    </row>
    <row r="29" spans="1:15" ht="12.75" customHeight="1" x14ac:dyDescent="0.2">
      <c r="A29" s="37" t="s">
        <v>33</v>
      </c>
      <c r="B29" s="48">
        <v>36</v>
      </c>
      <c r="C29" s="49">
        <v>12939</v>
      </c>
      <c r="D29" s="49">
        <v>16018</v>
      </c>
      <c r="E29" s="48">
        <v>29</v>
      </c>
      <c r="F29" s="49">
        <v>24901</v>
      </c>
      <c r="G29" s="49">
        <v>915</v>
      </c>
      <c r="H29" s="48">
        <v>69</v>
      </c>
      <c r="I29" s="49">
        <v>5050</v>
      </c>
      <c r="J29" s="49">
        <v>9954</v>
      </c>
    </row>
    <row r="30" spans="1:15" ht="12.75" customHeight="1" x14ac:dyDescent="0.2">
      <c r="A30" s="37" t="s">
        <v>34</v>
      </c>
      <c r="B30" s="48">
        <v>120</v>
      </c>
      <c r="C30" s="49">
        <v>55209</v>
      </c>
      <c r="D30" s="49">
        <v>46606</v>
      </c>
      <c r="E30" s="48">
        <v>49</v>
      </c>
      <c r="F30" s="49">
        <v>41897</v>
      </c>
      <c r="G30" s="49">
        <v>19534</v>
      </c>
      <c r="H30" s="48">
        <v>297</v>
      </c>
      <c r="I30" s="49">
        <v>29554</v>
      </c>
      <c r="J30" s="49">
        <v>74853</v>
      </c>
      <c r="O30" s="30"/>
    </row>
    <row r="31" spans="1:15" ht="12.75" customHeight="1" x14ac:dyDescent="0.2">
      <c r="A31" s="37" t="s">
        <v>35</v>
      </c>
      <c r="B31" s="48">
        <v>24</v>
      </c>
      <c r="C31" s="49">
        <v>11242</v>
      </c>
      <c r="D31" s="49">
        <v>6380</v>
      </c>
      <c r="E31" s="48">
        <v>25</v>
      </c>
      <c r="F31" s="49">
        <v>15289</v>
      </c>
      <c r="G31" s="49">
        <v>910</v>
      </c>
      <c r="H31" s="48">
        <v>49</v>
      </c>
      <c r="I31" s="49">
        <v>3306</v>
      </c>
      <c r="J31" s="49">
        <v>6132</v>
      </c>
    </row>
    <row r="32" spans="1:15" ht="12.75" customHeight="1" x14ac:dyDescent="0.2">
      <c r="A32" s="37" t="s">
        <v>36</v>
      </c>
      <c r="B32" s="48">
        <v>72</v>
      </c>
      <c r="C32" s="49">
        <v>28050</v>
      </c>
      <c r="D32" s="49">
        <v>22444</v>
      </c>
      <c r="E32" s="48">
        <v>30</v>
      </c>
      <c r="F32" s="49">
        <v>30032</v>
      </c>
      <c r="G32" s="49">
        <v>6178</v>
      </c>
      <c r="H32" s="48">
        <v>142</v>
      </c>
      <c r="I32" s="49">
        <v>10148</v>
      </c>
      <c r="J32" s="49">
        <v>22148</v>
      </c>
    </row>
    <row r="33" spans="1:10" ht="12.75" customHeight="1" x14ac:dyDescent="0.2">
      <c r="A33" s="37" t="s">
        <v>37</v>
      </c>
      <c r="B33" s="48">
        <v>124</v>
      </c>
      <c r="C33" s="49">
        <v>113830</v>
      </c>
      <c r="D33" s="49">
        <v>56163</v>
      </c>
      <c r="E33" s="48">
        <v>47</v>
      </c>
      <c r="F33" s="49">
        <v>54453</v>
      </c>
      <c r="G33" s="49">
        <v>12827</v>
      </c>
      <c r="H33" s="48">
        <v>158</v>
      </c>
      <c r="I33" s="49">
        <v>10495</v>
      </c>
      <c r="J33" s="49">
        <v>20192</v>
      </c>
    </row>
    <row r="34" spans="1:10" ht="12.75" customHeight="1" x14ac:dyDescent="0.2">
      <c r="A34" s="42" t="s">
        <v>38</v>
      </c>
      <c r="B34" s="48">
        <v>937</v>
      </c>
      <c r="C34" s="49">
        <v>579275</v>
      </c>
      <c r="D34" s="49">
        <v>485526</v>
      </c>
      <c r="E34" s="48">
        <v>539</v>
      </c>
      <c r="F34" s="49">
        <v>587915</v>
      </c>
      <c r="G34" s="49">
        <v>109999</v>
      </c>
      <c r="H34" s="48">
        <v>2627</v>
      </c>
      <c r="I34" s="49">
        <v>199740</v>
      </c>
      <c r="J34" s="49">
        <v>448806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1253</v>
      </c>
      <c r="C36" s="51">
        <v>757009</v>
      </c>
      <c r="D36" s="51">
        <v>832487</v>
      </c>
      <c r="E36" s="50">
        <v>616</v>
      </c>
      <c r="F36" s="51">
        <v>645111</v>
      </c>
      <c r="G36" s="51">
        <v>141634</v>
      </c>
      <c r="H36" s="50">
        <v>4431</v>
      </c>
      <c r="I36" s="51">
        <v>333253</v>
      </c>
      <c r="J36" s="51">
        <v>767702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N21" sqref="N21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86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56</v>
      </c>
      <c r="C9" s="49">
        <v>50061</v>
      </c>
      <c r="D9" s="49">
        <v>438295</v>
      </c>
      <c r="E9" s="48">
        <v>17</v>
      </c>
      <c r="F9" s="49">
        <v>4794</v>
      </c>
      <c r="G9" s="49">
        <v>17111</v>
      </c>
      <c r="H9" s="48">
        <v>226</v>
      </c>
      <c r="I9" s="49">
        <v>17220</v>
      </c>
      <c r="J9" s="49">
        <v>31841</v>
      </c>
    </row>
    <row r="10" spans="1:11" ht="12.75" customHeight="1" x14ac:dyDescent="0.2">
      <c r="A10" s="40" t="s">
        <v>14</v>
      </c>
      <c r="B10" s="48">
        <v>57</v>
      </c>
      <c r="C10" s="49">
        <v>63088</v>
      </c>
      <c r="D10" s="49">
        <v>72268</v>
      </c>
      <c r="E10" s="48">
        <v>16</v>
      </c>
      <c r="F10" s="49">
        <v>15659</v>
      </c>
      <c r="G10" s="49">
        <v>10565</v>
      </c>
      <c r="H10" s="48">
        <v>184</v>
      </c>
      <c r="I10" s="49">
        <v>13877</v>
      </c>
      <c r="J10" s="49">
        <v>49824</v>
      </c>
    </row>
    <row r="11" spans="1:11" ht="12.75" customHeight="1" x14ac:dyDescent="0.2">
      <c r="A11" s="40" t="s">
        <v>15</v>
      </c>
      <c r="B11" s="48">
        <v>95</v>
      </c>
      <c r="C11" s="49">
        <v>62001</v>
      </c>
      <c r="D11" s="49">
        <v>67591</v>
      </c>
      <c r="E11" s="48">
        <v>23</v>
      </c>
      <c r="F11" s="49">
        <v>16123</v>
      </c>
      <c r="G11" s="49">
        <v>8241</v>
      </c>
      <c r="H11" s="48">
        <v>332</v>
      </c>
      <c r="I11" s="49">
        <v>23262</v>
      </c>
      <c r="J11" s="49">
        <v>52853</v>
      </c>
    </row>
    <row r="12" spans="1:11" ht="12.75" customHeight="1" x14ac:dyDescent="0.2">
      <c r="A12" s="40" t="s">
        <v>16</v>
      </c>
      <c r="B12" s="48">
        <v>92</v>
      </c>
      <c r="C12" s="49">
        <v>51985</v>
      </c>
      <c r="D12" s="49">
        <v>72773</v>
      </c>
      <c r="E12" s="48">
        <v>29</v>
      </c>
      <c r="F12" s="49">
        <v>30790</v>
      </c>
      <c r="G12" s="49">
        <v>16231</v>
      </c>
      <c r="H12" s="48">
        <v>399</v>
      </c>
      <c r="I12" s="49">
        <v>29388</v>
      </c>
      <c r="J12" s="49">
        <v>76981</v>
      </c>
    </row>
    <row r="13" spans="1:11" ht="12.75" customHeight="1" x14ac:dyDescent="0.2">
      <c r="A13" s="39" t="s">
        <v>17</v>
      </c>
      <c r="B13" s="48">
        <v>61</v>
      </c>
      <c r="C13" s="49">
        <v>37028</v>
      </c>
      <c r="D13" s="49">
        <v>55967</v>
      </c>
      <c r="E13" s="48">
        <v>11</v>
      </c>
      <c r="F13" s="49">
        <v>8398</v>
      </c>
      <c r="G13" s="49">
        <v>3793</v>
      </c>
      <c r="H13" s="48">
        <v>510</v>
      </c>
      <c r="I13" s="49">
        <v>36062</v>
      </c>
      <c r="J13" s="49">
        <v>82155</v>
      </c>
    </row>
    <row r="14" spans="1:11" ht="12.75" customHeight="1" x14ac:dyDescent="0.2">
      <c r="A14" s="41" t="s">
        <v>18</v>
      </c>
      <c r="B14" s="48">
        <v>361</v>
      </c>
      <c r="C14" s="49">
        <v>264163</v>
      </c>
      <c r="D14" s="49">
        <v>706894</v>
      </c>
      <c r="E14" s="48">
        <v>96</v>
      </c>
      <c r="F14" s="49">
        <v>75764</v>
      </c>
      <c r="G14" s="49">
        <v>55941</v>
      </c>
      <c r="H14" s="48">
        <v>1651</v>
      </c>
      <c r="I14" s="49">
        <v>119809</v>
      </c>
      <c r="J14" s="49">
        <v>293654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95</v>
      </c>
      <c r="C16" s="49">
        <v>124033</v>
      </c>
      <c r="D16" s="49">
        <v>96941</v>
      </c>
      <c r="E16" s="48">
        <v>48</v>
      </c>
      <c r="F16" s="49">
        <v>64682</v>
      </c>
      <c r="G16" s="49">
        <v>11034</v>
      </c>
      <c r="H16" s="48">
        <v>515</v>
      </c>
      <c r="I16" s="49">
        <v>38347</v>
      </c>
      <c r="J16" s="49">
        <v>73972</v>
      </c>
    </row>
    <row r="17" spans="1:15" ht="12.75" customHeight="1" x14ac:dyDescent="0.2">
      <c r="A17" s="37" t="s">
        <v>21</v>
      </c>
      <c r="B17" s="48">
        <v>16</v>
      </c>
      <c r="C17" s="49">
        <v>6182</v>
      </c>
      <c r="D17" s="49">
        <v>6844</v>
      </c>
      <c r="E17" s="48">
        <v>3</v>
      </c>
      <c r="F17" s="49">
        <v>2601</v>
      </c>
      <c r="G17" s="49">
        <v>1100</v>
      </c>
      <c r="H17" s="48">
        <v>51</v>
      </c>
      <c r="I17" s="49">
        <v>4219</v>
      </c>
      <c r="J17" s="49">
        <v>10376</v>
      </c>
    </row>
    <row r="18" spans="1:15" ht="12.75" customHeight="1" x14ac:dyDescent="0.2">
      <c r="A18" s="37" t="s">
        <v>22</v>
      </c>
      <c r="B18" s="48">
        <v>21</v>
      </c>
      <c r="C18" s="49">
        <v>11218</v>
      </c>
      <c r="D18" s="49">
        <v>9877</v>
      </c>
      <c r="E18" s="48">
        <v>14</v>
      </c>
      <c r="F18" s="49">
        <v>9295</v>
      </c>
      <c r="G18" s="49">
        <v>2713</v>
      </c>
      <c r="H18" s="48">
        <v>90</v>
      </c>
      <c r="I18" s="49">
        <v>6761</v>
      </c>
      <c r="J18" s="49">
        <v>11445</v>
      </c>
    </row>
    <row r="19" spans="1:15" ht="12.75" customHeight="1" x14ac:dyDescent="0.2">
      <c r="A19" s="37" t="s">
        <v>23</v>
      </c>
      <c r="B19" s="48">
        <v>44</v>
      </c>
      <c r="C19" s="49">
        <v>19562</v>
      </c>
      <c r="D19" s="49">
        <v>21860</v>
      </c>
      <c r="E19" s="48">
        <v>20</v>
      </c>
      <c r="F19" s="49">
        <v>19121</v>
      </c>
      <c r="G19" s="49">
        <v>10207</v>
      </c>
      <c r="H19" s="48">
        <v>137</v>
      </c>
      <c r="I19" s="49">
        <v>9796</v>
      </c>
      <c r="J19" s="49">
        <v>22859</v>
      </c>
    </row>
    <row r="20" spans="1:15" ht="12.75" customHeight="1" x14ac:dyDescent="0.2">
      <c r="A20" s="37" t="s">
        <v>24</v>
      </c>
      <c r="B20" s="48">
        <v>70</v>
      </c>
      <c r="C20" s="49">
        <v>36363</v>
      </c>
      <c r="D20" s="49">
        <v>56590</v>
      </c>
      <c r="E20" s="48">
        <v>56</v>
      </c>
      <c r="F20" s="49">
        <v>87462</v>
      </c>
      <c r="G20" s="49">
        <v>36735</v>
      </c>
      <c r="H20" s="48">
        <v>231</v>
      </c>
      <c r="I20" s="49">
        <v>15991</v>
      </c>
      <c r="J20" s="49">
        <v>33102</v>
      </c>
    </row>
    <row r="21" spans="1:15" ht="12.75" customHeight="1" x14ac:dyDescent="0.2">
      <c r="A21" s="37" t="s">
        <v>25</v>
      </c>
      <c r="B21" s="48">
        <v>27</v>
      </c>
      <c r="C21" s="49">
        <v>9623</v>
      </c>
      <c r="D21" s="49">
        <v>7917</v>
      </c>
      <c r="E21" s="48">
        <v>58</v>
      </c>
      <c r="F21" s="49">
        <v>42896</v>
      </c>
      <c r="G21" s="49">
        <v>5465</v>
      </c>
      <c r="H21" s="48">
        <v>56</v>
      </c>
      <c r="I21" s="49">
        <v>4484</v>
      </c>
      <c r="J21" s="49">
        <v>7471</v>
      </c>
    </row>
    <row r="22" spans="1:15" ht="12.75" customHeight="1" x14ac:dyDescent="0.2">
      <c r="A22" s="37" t="s">
        <v>26</v>
      </c>
      <c r="B22" s="48">
        <v>83</v>
      </c>
      <c r="C22" s="49">
        <v>54014</v>
      </c>
      <c r="D22" s="49">
        <v>57318</v>
      </c>
      <c r="E22" s="48">
        <v>59</v>
      </c>
      <c r="F22" s="49">
        <v>92641</v>
      </c>
      <c r="G22" s="49">
        <v>16466</v>
      </c>
      <c r="H22" s="48">
        <v>211</v>
      </c>
      <c r="I22" s="49">
        <v>16687</v>
      </c>
      <c r="J22" s="49">
        <v>36692</v>
      </c>
    </row>
    <row r="23" spans="1:15" ht="12.75" customHeight="1" x14ac:dyDescent="0.2">
      <c r="A23" s="37" t="s">
        <v>27</v>
      </c>
      <c r="B23" s="48">
        <v>29</v>
      </c>
      <c r="C23" s="49">
        <v>9142</v>
      </c>
      <c r="D23" s="49">
        <v>8088</v>
      </c>
      <c r="E23" s="48">
        <v>27</v>
      </c>
      <c r="F23" s="49">
        <v>26295</v>
      </c>
      <c r="G23" s="49">
        <v>1715</v>
      </c>
      <c r="H23" s="48">
        <v>140</v>
      </c>
      <c r="I23" s="49">
        <v>9165</v>
      </c>
      <c r="J23" s="49">
        <v>17275</v>
      </c>
    </row>
    <row r="24" spans="1:15" ht="12.75" customHeight="1" x14ac:dyDescent="0.2">
      <c r="A24" s="37" t="s">
        <v>28</v>
      </c>
      <c r="B24" s="48">
        <v>11</v>
      </c>
      <c r="C24" s="49">
        <v>2585</v>
      </c>
      <c r="D24" s="49">
        <v>2126</v>
      </c>
      <c r="E24" s="48">
        <v>7</v>
      </c>
      <c r="F24" s="49">
        <v>11645</v>
      </c>
      <c r="G24" s="49">
        <v>468</v>
      </c>
      <c r="H24" s="48">
        <v>26</v>
      </c>
      <c r="I24" s="49">
        <v>1478</v>
      </c>
      <c r="J24" s="49">
        <v>2864</v>
      </c>
    </row>
    <row r="25" spans="1:15" ht="12.75" customHeight="1" x14ac:dyDescent="0.2">
      <c r="A25" s="37" t="s">
        <v>29</v>
      </c>
      <c r="B25" s="48">
        <v>26</v>
      </c>
      <c r="C25" s="49">
        <v>11446</v>
      </c>
      <c r="D25" s="49">
        <v>7064</v>
      </c>
      <c r="E25" s="48">
        <v>78</v>
      </c>
      <c r="F25" s="49">
        <v>80627</v>
      </c>
      <c r="G25" s="49">
        <v>2284</v>
      </c>
      <c r="H25" s="48">
        <v>71</v>
      </c>
      <c r="I25" s="49">
        <v>5125</v>
      </c>
      <c r="J25" s="49">
        <v>8589</v>
      </c>
    </row>
    <row r="26" spans="1:15" ht="12.75" customHeight="1" x14ac:dyDescent="0.2">
      <c r="A26" s="37" t="s">
        <v>30</v>
      </c>
      <c r="B26" s="48">
        <v>29</v>
      </c>
      <c r="C26" s="49">
        <v>44488</v>
      </c>
      <c r="D26" s="49">
        <v>17198</v>
      </c>
      <c r="E26" s="48">
        <v>41</v>
      </c>
      <c r="F26" s="49">
        <v>68522</v>
      </c>
      <c r="G26" s="49">
        <v>4622</v>
      </c>
      <c r="H26" s="48">
        <v>99</v>
      </c>
      <c r="I26" s="49">
        <v>6761</v>
      </c>
      <c r="J26" s="49">
        <v>12729</v>
      </c>
    </row>
    <row r="27" spans="1:15" ht="12.75" customHeight="1" x14ac:dyDescent="0.2">
      <c r="A27" s="37" t="s">
        <v>31</v>
      </c>
      <c r="B27" s="48">
        <v>56</v>
      </c>
      <c r="C27" s="49">
        <v>24375</v>
      </c>
      <c r="D27" s="49">
        <v>24272</v>
      </c>
      <c r="E27" s="48">
        <v>33</v>
      </c>
      <c r="F27" s="49">
        <v>22538</v>
      </c>
      <c r="G27" s="49">
        <v>5949</v>
      </c>
      <c r="H27" s="48">
        <v>145</v>
      </c>
      <c r="I27" s="49">
        <v>11352</v>
      </c>
      <c r="J27" s="49">
        <v>27128</v>
      </c>
    </row>
    <row r="28" spans="1:15" ht="12.75" customHeight="1" x14ac:dyDescent="0.2">
      <c r="A28" s="37" t="s">
        <v>32</v>
      </c>
      <c r="B28" s="48">
        <v>32</v>
      </c>
      <c r="C28" s="49">
        <v>10497</v>
      </c>
      <c r="D28" s="49">
        <v>9164</v>
      </c>
      <c r="E28" s="48">
        <v>14</v>
      </c>
      <c r="F28" s="49">
        <v>15104</v>
      </c>
      <c r="G28" s="49">
        <v>845</v>
      </c>
      <c r="H28" s="48">
        <v>90</v>
      </c>
      <c r="I28" s="49">
        <v>5641</v>
      </c>
      <c r="J28" s="49">
        <v>11241</v>
      </c>
    </row>
    <row r="29" spans="1:15" ht="12.75" customHeight="1" x14ac:dyDescent="0.2">
      <c r="A29" s="37" t="s">
        <v>33</v>
      </c>
      <c r="B29" s="48">
        <v>58</v>
      </c>
      <c r="C29" s="49">
        <v>23873</v>
      </c>
      <c r="D29" s="49">
        <v>25886</v>
      </c>
      <c r="E29" s="48">
        <v>24</v>
      </c>
      <c r="F29" s="49">
        <v>13812</v>
      </c>
      <c r="G29" s="49">
        <v>1093</v>
      </c>
      <c r="H29" s="48">
        <v>99</v>
      </c>
      <c r="I29" s="49">
        <v>6833</v>
      </c>
      <c r="J29" s="49">
        <v>12966</v>
      </c>
    </row>
    <row r="30" spans="1:15" ht="12.75" customHeight="1" x14ac:dyDescent="0.2">
      <c r="A30" s="37" t="s">
        <v>34</v>
      </c>
      <c r="B30" s="48">
        <v>110</v>
      </c>
      <c r="C30" s="49">
        <v>105894</v>
      </c>
      <c r="D30" s="49">
        <v>132007</v>
      </c>
      <c r="E30" s="48">
        <v>67</v>
      </c>
      <c r="F30" s="49">
        <v>37153</v>
      </c>
      <c r="G30" s="49">
        <v>15214</v>
      </c>
      <c r="H30" s="48">
        <v>247</v>
      </c>
      <c r="I30" s="49">
        <v>17466</v>
      </c>
      <c r="J30" s="49">
        <v>44732</v>
      </c>
      <c r="O30" s="30"/>
    </row>
    <row r="31" spans="1:15" ht="12.75" customHeight="1" x14ac:dyDescent="0.2">
      <c r="A31" s="37" t="s">
        <v>35</v>
      </c>
      <c r="B31" s="48">
        <v>20</v>
      </c>
      <c r="C31" s="49">
        <v>8072</v>
      </c>
      <c r="D31" s="49">
        <v>8385</v>
      </c>
      <c r="E31" s="48">
        <v>28</v>
      </c>
      <c r="F31" s="49">
        <v>25140</v>
      </c>
      <c r="G31" s="49">
        <v>2314</v>
      </c>
      <c r="H31" s="48">
        <v>43</v>
      </c>
      <c r="I31" s="49">
        <v>2920</v>
      </c>
      <c r="J31" s="49">
        <v>14559</v>
      </c>
    </row>
    <row r="32" spans="1:15" ht="12.75" customHeight="1" x14ac:dyDescent="0.2">
      <c r="A32" s="37" t="s">
        <v>36</v>
      </c>
      <c r="B32" s="48">
        <v>60</v>
      </c>
      <c r="C32" s="49">
        <v>47769</v>
      </c>
      <c r="D32" s="49">
        <v>27731</v>
      </c>
      <c r="E32" s="48">
        <v>37</v>
      </c>
      <c r="F32" s="49">
        <v>39598</v>
      </c>
      <c r="G32" s="49">
        <v>6717</v>
      </c>
      <c r="H32" s="48">
        <v>161</v>
      </c>
      <c r="I32" s="49">
        <v>12849</v>
      </c>
      <c r="J32" s="49">
        <v>28136</v>
      </c>
    </row>
    <row r="33" spans="1:10" ht="12.75" customHeight="1" x14ac:dyDescent="0.2">
      <c r="A33" s="37" t="s">
        <v>37</v>
      </c>
      <c r="B33" s="48">
        <v>86</v>
      </c>
      <c r="C33" s="49">
        <v>43136</v>
      </c>
      <c r="D33" s="49">
        <v>35196</v>
      </c>
      <c r="E33" s="48">
        <v>60</v>
      </c>
      <c r="F33" s="49">
        <v>83960</v>
      </c>
      <c r="G33" s="49">
        <v>17617</v>
      </c>
      <c r="H33" s="48">
        <v>187</v>
      </c>
      <c r="I33" s="49">
        <v>11333</v>
      </c>
      <c r="J33" s="49">
        <v>21234</v>
      </c>
    </row>
    <row r="34" spans="1:10" ht="12.75" customHeight="1" x14ac:dyDescent="0.2">
      <c r="A34" s="42" t="s">
        <v>38</v>
      </c>
      <c r="B34" s="48">
        <v>873</v>
      </c>
      <c r="C34" s="49">
        <v>592272</v>
      </c>
      <c r="D34" s="49">
        <v>554464</v>
      </c>
      <c r="E34" s="48">
        <v>674</v>
      </c>
      <c r="F34" s="49">
        <v>743092</v>
      </c>
      <c r="G34" s="49">
        <v>142558</v>
      </c>
      <c r="H34" s="48">
        <v>2599</v>
      </c>
      <c r="I34" s="49">
        <v>187208</v>
      </c>
      <c r="J34" s="49">
        <v>397370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1234</v>
      </c>
      <c r="C36" s="51">
        <v>856435</v>
      </c>
      <c r="D36" s="51">
        <v>1261358</v>
      </c>
      <c r="E36" s="50">
        <v>770</v>
      </c>
      <c r="F36" s="51">
        <v>818856</v>
      </c>
      <c r="G36" s="51">
        <v>198499</v>
      </c>
      <c r="H36" s="50">
        <v>4250</v>
      </c>
      <c r="I36" s="51">
        <v>307017</v>
      </c>
      <c r="J36" s="51">
        <v>691024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P17" sqref="P17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50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54</v>
      </c>
      <c r="C9" s="49">
        <v>83466</v>
      </c>
      <c r="D9" s="49">
        <v>719189</v>
      </c>
      <c r="E9" s="48">
        <v>11</v>
      </c>
      <c r="F9" s="49">
        <v>20059</v>
      </c>
      <c r="G9" s="49">
        <v>61787</v>
      </c>
      <c r="H9" s="48">
        <v>199</v>
      </c>
      <c r="I9" s="49">
        <v>14246</v>
      </c>
      <c r="J9" s="49">
        <v>31376</v>
      </c>
    </row>
    <row r="10" spans="1:11" ht="12.75" customHeight="1" x14ac:dyDescent="0.2">
      <c r="A10" s="40" t="s">
        <v>14</v>
      </c>
      <c r="B10" s="48">
        <v>56</v>
      </c>
      <c r="C10" s="49">
        <v>71560</v>
      </c>
      <c r="D10" s="49">
        <v>192388</v>
      </c>
      <c r="E10" s="48">
        <v>21</v>
      </c>
      <c r="F10" s="49">
        <v>21503</v>
      </c>
      <c r="G10" s="49">
        <v>16264</v>
      </c>
      <c r="H10" s="48">
        <v>195</v>
      </c>
      <c r="I10" s="49">
        <v>12681</v>
      </c>
      <c r="J10" s="49">
        <v>38765</v>
      </c>
    </row>
    <row r="11" spans="1:11" ht="12.75" customHeight="1" x14ac:dyDescent="0.2">
      <c r="A11" s="40" t="s">
        <v>15</v>
      </c>
      <c r="B11" s="48">
        <v>76</v>
      </c>
      <c r="C11" s="49">
        <v>64905</v>
      </c>
      <c r="D11" s="49">
        <v>60268</v>
      </c>
      <c r="E11" s="48">
        <v>28</v>
      </c>
      <c r="F11" s="49">
        <v>22876</v>
      </c>
      <c r="G11" s="49">
        <v>7039</v>
      </c>
      <c r="H11" s="48">
        <v>326</v>
      </c>
      <c r="I11" s="49">
        <v>25179</v>
      </c>
      <c r="J11" s="49">
        <v>58988</v>
      </c>
    </row>
    <row r="12" spans="1:11" ht="12.75" customHeight="1" x14ac:dyDescent="0.2">
      <c r="A12" s="40" t="s">
        <v>16</v>
      </c>
      <c r="B12" s="48">
        <v>108</v>
      </c>
      <c r="C12" s="49">
        <v>54446</v>
      </c>
      <c r="D12" s="49">
        <v>68067</v>
      </c>
      <c r="E12" s="48">
        <v>34</v>
      </c>
      <c r="F12" s="49">
        <v>28504</v>
      </c>
      <c r="G12" s="49">
        <v>3103</v>
      </c>
      <c r="H12" s="48">
        <v>382</v>
      </c>
      <c r="I12" s="49">
        <v>28300</v>
      </c>
      <c r="J12" s="49">
        <v>67995</v>
      </c>
    </row>
    <row r="13" spans="1:11" ht="12.75" customHeight="1" x14ac:dyDescent="0.2">
      <c r="A13" s="39" t="s">
        <v>17</v>
      </c>
      <c r="B13" s="48">
        <v>88</v>
      </c>
      <c r="C13" s="49">
        <v>96613</v>
      </c>
      <c r="D13" s="49">
        <v>327387</v>
      </c>
      <c r="E13" s="48">
        <v>13</v>
      </c>
      <c r="F13" s="49">
        <v>15682</v>
      </c>
      <c r="G13" s="49">
        <v>11349</v>
      </c>
      <c r="H13" s="48">
        <v>513</v>
      </c>
      <c r="I13" s="49">
        <v>38157</v>
      </c>
      <c r="J13" s="49">
        <v>89757</v>
      </c>
    </row>
    <row r="14" spans="1:11" ht="12.75" customHeight="1" x14ac:dyDescent="0.2">
      <c r="A14" s="41" t="s">
        <v>18</v>
      </c>
      <c r="B14" s="48">
        <v>382</v>
      </c>
      <c r="C14" s="49">
        <v>370990</v>
      </c>
      <c r="D14" s="49">
        <v>1367299</v>
      </c>
      <c r="E14" s="48">
        <v>107</v>
      </c>
      <c r="F14" s="49">
        <v>108624</v>
      </c>
      <c r="G14" s="49">
        <v>99542</v>
      </c>
      <c r="H14" s="48">
        <v>1615</v>
      </c>
      <c r="I14" s="49">
        <v>118563</v>
      </c>
      <c r="J14" s="49">
        <v>286881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125</v>
      </c>
      <c r="C16" s="49">
        <v>74799</v>
      </c>
      <c r="D16" s="49">
        <v>77520</v>
      </c>
      <c r="E16" s="48">
        <v>43</v>
      </c>
      <c r="F16" s="49">
        <v>45753</v>
      </c>
      <c r="G16" s="49">
        <v>9787</v>
      </c>
      <c r="H16" s="48">
        <v>452</v>
      </c>
      <c r="I16" s="49">
        <v>32425</v>
      </c>
      <c r="J16" s="49">
        <v>60156</v>
      </c>
    </row>
    <row r="17" spans="1:15" ht="12.75" customHeight="1" x14ac:dyDescent="0.2">
      <c r="A17" s="37" t="s">
        <v>21</v>
      </c>
      <c r="B17" s="48">
        <v>12</v>
      </c>
      <c r="C17" s="49">
        <v>6849</v>
      </c>
      <c r="D17" s="49">
        <v>6679</v>
      </c>
      <c r="E17" s="48">
        <v>6</v>
      </c>
      <c r="F17" s="49">
        <v>6161</v>
      </c>
      <c r="G17" s="49">
        <v>1510</v>
      </c>
      <c r="H17" s="48">
        <v>24</v>
      </c>
      <c r="I17" s="49">
        <v>1539</v>
      </c>
      <c r="J17" s="49">
        <v>3653</v>
      </c>
    </row>
    <row r="18" spans="1:15" ht="12.75" customHeight="1" x14ac:dyDescent="0.2">
      <c r="A18" s="37" t="s">
        <v>22</v>
      </c>
      <c r="B18" s="48">
        <v>23</v>
      </c>
      <c r="C18" s="49">
        <v>10889</v>
      </c>
      <c r="D18" s="49">
        <v>9253</v>
      </c>
      <c r="E18" s="48">
        <v>8</v>
      </c>
      <c r="F18" s="49">
        <v>4837</v>
      </c>
      <c r="G18" s="49">
        <v>1637</v>
      </c>
      <c r="H18" s="48">
        <v>90</v>
      </c>
      <c r="I18" s="49">
        <v>6215</v>
      </c>
      <c r="J18" s="49">
        <v>13926</v>
      </c>
    </row>
    <row r="19" spans="1:15" ht="12.75" customHeight="1" x14ac:dyDescent="0.2">
      <c r="A19" s="37" t="s">
        <v>23</v>
      </c>
      <c r="B19" s="48">
        <v>42</v>
      </c>
      <c r="C19" s="49">
        <v>41474</v>
      </c>
      <c r="D19" s="49">
        <v>41629</v>
      </c>
      <c r="E19" s="48">
        <v>26</v>
      </c>
      <c r="F19" s="49">
        <v>16007</v>
      </c>
      <c r="G19" s="49">
        <v>9261</v>
      </c>
      <c r="H19" s="48">
        <v>95</v>
      </c>
      <c r="I19" s="49">
        <v>7072</v>
      </c>
      <c r="J19" s="49">
        <v>17000</v>
      </c>
    </row>
    <row r="20" spans="1:15" ht="12.75" customHeight="1" x14ac:dyDescent="0.2">
      <c r="A20" s="37" t="s">
        <v>24</v>
      </c>
      <c r="B20" s="48">
        <v>80</v>
      </c>
      <c r="C20" s="49">
        <v>123066</v>
      </c>
      <c r="D20" s="49">
        <v>163767</v>
      </c>
      <c r="E20" s="48">
        <v>59</v>
      </c>
      <c r="F20" s="49">
        <v>43551</v>
      </c>
      <c r="G20" s="49">
        <v>16032</v>
      </c>
      <c r="H20" s="48">
        <v>222</v>
      </c>
      <c r="I20" s="49">
        <v>17020</v>
      </c>
      <c r="J20" s="49">
        <v>40202</v>
      </c>
    </row>
    <row r="21" spans="1:15" ht="12.75" customHeight="1" x14ac:dyDescent="0.2">
      <c r="A21" s="37" t="s">
        <v>25</v>
      </c>
      <c r="B21" s="48">
        <v>32</v>
      </c>
      <c r="C21" s="49">
        <v>21031</v>
      </c>
      <c r="D21" s="49">
        <v>27627</v>
      </c>
      <c r="E21" s="48">
        <v>45</v>
      </c>
      <c r="F21" s="49">
        <v>31435</v>
      </c>
      <c r="G21" s="49">
        <v>1703</v>
      </c>
      <c r="H21" s="48">
        <v>33</v>
      </c>
      <c r="I21" s="49">
        <v>1974</v>
      </c>
      <c r="J21" s="49">
        <v>4117</v>
      </c>
    </row>
    <row r="22" spans="1:15" ht="12.75" customHeight="1" x14ac:dyDescent="0.2">
      <c r="A22" s="37" t="s">
        <v>26</v>
      </c>
      <c r="B22" s="48">
        <v>70</v>
      </c>
      <c r="C22" s="49">
        <v>95943</v>
      </c>
      <c r="D22" s="49">
        <v>129734</v>
      </c>
      <c r="E22" s="48">
        <v>36</v>
      </c>
      <c r="F22" s="49">
        <v>48777</v>
      </c>
      <c r="G22" s="49">
        <v>9892</v>
      </c>
      <c r="H22" s="48">
        <v>231</v>
      </c>
      <c r="I22" s="49">
        <v>26105</v>
      </c>
      <c r="J22" s="49">
        <v>49660</v>
      </c>
    </row>
    <row r="23" spans="1:15" ht="12.75" customHeight="1" x14ac:dyDescent="0.2">
      <c r="A23" s="37" t="s">
        <v>27</v>
      </c>
      <c r="B23" s="48">
        <v>18</v>
      </c>
      <c r="C23" s="49">
        <v>11868</v>
      </c>
      <c r="D23" s="49">
        <v>10979</v>
      </c>
      <c r="E23" s="48">
        <v>35</v>
      </c>
      <c r="F23" s="49">
        <v>406796</v>
      </c>
      <c r="G23" s="49">
        <v>8985</v>
      </c>
      <c r="H23" s="48">
        <v>152</v>
      </c>
      <c r="I23" s="49">
        <v>10435</v>
      </c>
      <c r="J23" s="49">
        <v>19771</v>
      </c>
    </row>
    <row r="24" spans="1:15" ht="12.75" customHeight="1" x14ac:dyDescent="0.2">
      <c r="A24" s="37" t="s">
        <v>28</v>
      </c>
      <c r="B24" s="48">
        <v>14</v>
      </c>
      <c r="C24" s="49">
        <v>10797</v>
      </c>
      <c r="D24" s="49">
        <v>5814</v>
      </c>
      <c r="E24" s="48">
        <v>7</v>
      </c>
      <c r="F24" s="49">
        <v>4765</v>
      </c>
      <c r="G24" s="49">
        <v>150</v>
      </c>
      <c r="H24" s="48">
        <v>34</v>
      </c>
      <c r="I24" s="49">
        <v>1770</v>
      </c>
      <c r="J24" s="49">
        <v>4511</v>
      </c>
    </row>
    <row r="25" spans="1:15" ht="12.75" customHeight="1" x14ac:dyDescent="0.2">
      <c r="A25" s="37" t="s">
        <v>29</v>
      </c>
      <c r="B25" s="48">
        <v>29</v>
      </c>
      <c r="C25" s="49">
        <v>24756</v>
      </c>
      <c r="D25" s="49">
        <v>13113</v>
      </c>
      <c r="E25" s="48">
        <v>102</v>
      </c>
      <c r="F25" s="49">
        <v>74748</v>
      </c>
      <c r="G25" s="49">
        <v>1432</v>
      </c>
      <c r="H25" s="48">
        <v>57</v>
      </c>
      <c r="I25" s="49">
        <v>4058</v>
      </c>
      <c r="J25" s="49">
        <v>7685</v>
      </c>
    </row>
    <row r="26" spans="1:15" ht="12.75" customHeight="1" x14ac:dyDescent="0.2">
      <c r="A26" s="37" t="s">
        <v>30</v>
      </c>
      <c r="B26" s="48">
        <v>37</v>
      </c>
      <c r="C26" s="49">
        <v>18230</v>
      </c>
      <c r="D26" s="49">
        <v>13663</v>
      </c>
      <c r="E26" s="48">
        <v>36</v>
      </c>
      <c r="F26" s="49">
        <v>104471</v>
      </c>
      <c r="G26" s="49">
        <v>7434</v>
      </c>
      <c r="H26" s="48">
        <v>89</v>
      </c>
      <c r="I26" s="49">
        <v>5768</v>
      </c>
      <c r="J26" s="49">
        <v>10778</v>
      </c>
    </row>
    <row r="27" spans="1:15" ht="12.75" customHeight="1" x14ac:dyDescent="0.2">
      <c r="A27" s="37" t="s">
        <v>31</v>
      </c>
      <c r="B27" s="48">
        <v>58</v>
      </c>
      <c r="C27" s="49">
        <v>26243</v>
      </c>
      <c r="D27" s="49">
        <v>28261</v>
      </c>
      <c r="E27" s="48">
        <v>36</v>
      </c>
      <c r="F27" s="49">
        <v>20064</v>
      </c>
      <c r="G27" s="49">
        <v>4598</v>
      </c>
      <c r="H27" s="48">
        <v>179</v>
      </c>
      <c r="I27" s="49">
        <v>14003</v>
      </c>
      <c r="J27" s="49">
        <v>37479</v>
      </c>
    </row>
    <row r="28" spans="1:15" ht="12.75" customHeight="1" x14ac:dyDescent="0.2">
      <c r="A28" s="37" t="s">
        <v>32</v>
      </c>
      <c r="B28" s="48">
        <v>25</v>
      </c>
      <c r="C28" s="49">
        <v>11203</v>
      </c>
      <c r="D28" s="49">
        <v>7213</v>
      </c>
      <c r="E28" s="48">
        <v>17</v>
      </c>
      <c r="F28" s="49">
        <v>14718</v>
      </c>
      <c r="G28" s="49">
        <v>2744</v>
      </c>
      <c r="H28" s="48">
        <v>125</v>
      </c>
      <c r="I28" s="49">
        <v>7695</v>
      </c>
      <c r="J28" s="49">
        <v>14153</v>
      </c>
    </row>
    <row r="29" spans="1:15" ht="12.75" customHeight="1" x14ac:dyDescent="0.2">
      <c r="A29" s="37" t="s">
        <v>33</v>
      </c>
      <c r="B29" s="48">
        <v>67</v>
      </c>
      <c r="C29" s="49">
        <v>27140</v>
      </c>
      <c r="D29" s="49">
        <v>23680</v>
      </c>
      <c r="E29" s="48">
        <v>25</v>
      </c>
      <c r="F29" s="49">
        <v>24956</v>
      </c>
      <c r="G29" s="49">
        <v>3954</v>
      </c>
      <c r="H29" s="48">
        <v>67</v>
      </c>
      <c r="I29" s="49">
        <v>4690</v>
      </c>
      <c r="J29" s="49">
        <v>8636</v>
      </c>
    </row>
    <row r="30" spans="1:15" ht="12.75" customHeight="1" x14ac:dyDescent="0.2">
      <c r="A30" s="37" t="s">
        <v>34</v>
      </c>
      <c r="B30" s="48">
        <v>117</v>
      </c>
      <c r="C30" s="49">
        <v>276711</v>
      </c>
      <c r="D30" s="49">
        <v>160289</v>
      </c>
      <c r="E30" s="48">
        <v>86</v>
      </c>
      <c r="F30" s="49">
        <v>47679</v>
      </c>
      <c r="G30" s="49">
        <v>17484</v>
      </c>
      <c r="H30" s="48">
        <v>274</v>
      </c>
      <c r="I30" s="49">
        <v>22517</v>
      </c>
      <c r="J30" s="49">
        <v>55647</v>
      </c>
      <c r="O30" s="30"/>
    </row>
    <row r="31" spans="1:15" ht="12.75" customHeight="1" x14ac:dyDescent="0.2">
      <c r="A31" s="37" t="s">
        <v>35</v>
      </c>
      <c r="B31" s="48">
        <v>20</v>
      </c>
      <c r="C31" s="49">
        <v>26887</v>
      </c>
      <c r="D31" s="49">
        <v>15666</v>
      </c>
      <c r="E31" s="48">
        <v>26</v>
      </c>
      <c r="F31" s="49">
        <v>23485</v>
      </c>
      <c r="G31" s="49">
        <v>2774</v>
      </c>
      <c r="H31" s="48">
        <v>51</v>
      </c>
      <c r="I31" s="49">
        <v>3376</v>
      </c>
      <c r="J31" s="49">
        <v>5725</v>
      </c>
    </row>
    <row r="32" spans="1:15" ht="12.75" customHeight="1" x14ac:dyDescent="0.2">
      <c r="A32" s="37" t="s">
        <v>36</v>
      </c>
      <c r="B32" s="48">
        <v>79</v>
      </c>
      <c r="C32" s="49">
        <v>87981</v>
      </c>
      <c r="D32" s="49">
        <v>194397</v>
      </c>
      <c r="E32" s="48">
        <v>40</v>
      </c>
      <c r="F32" s="49">
        <v>30005</v>
      </c>
      <c r="G32" s="49">
        <v>5851</v>
      </c>
      <c r="H32" s="48">
        <v>161</v>
      </c>
      <c r="I32" s="49">
        <v>10792</v>
      </c>
      <c r="J32" s="49">
        <v>23084</v>
      </c>
    </row>
    <row r="33" spans="1:10" ht="12.75" customHeight="1" x14ac:dyDescent="0.2">
      <c r="A33" s="37" t="s">
        <v>37</v>
      </c>
      <c r="B33" s="48">
        <v>72</v>
      </c>
      <c r="C33" s="49">
        <v>88269</v>
      </c>
      <c r="D33" s="49">
        <v>59674</v>
      </c>
      <c r="E33" s="48">
        <v>54</v>
      </c>
      <c r="F33" s="49">
        <v>76549</v>
      </c>
      <c r="G33" s="49">
        <v>28347</v>
      </c>
      <c r="H33" s="48">
        <v>142</v>
      </c>
      <c r="I33" s="49">
        <v>7782</v>
      </c>
      <c r="J33" s="49">
        <v>15215</v>
      </c>
    </row>
    <row r="34" spans="1:10" ht="12.75" customHeight="1" x14ac:dyDescent="0.2">
      <c r="A34" s="42" t="s">
        <v>38</v>
      </c>
      <c r="B34" s="48">
        <v>920</v>
      </c>
      <c r="C34" s="49">
        <v>984136</v>
      </c>
      <c r="D34" s="49">
        <v>988958</v>
      </c>
      <c r="E34" s="48">
        <v>687</v>
      </c>
      <c r="F34" s="49">
        <v>1024757</v>
      </c>
      <c r="G34" s="49">
        <v>133575</v>
      </c>
      <c r="H34" s="48">
        <v>2478</v>
      </c>
      <c r="I34" s="49">
        <v>185236</v>
      </c>
      <c r="J34" s="49">
        <v>391398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1302</v>
      </c>
      <c r="C36" s="51">
        <v>1355126</v>
      </c>
      <c r="D36" s="51">
        <v>2356257</v>
      </c>
      <c r="E36" s="50">
        <v>794</v>
      </c>
      <c r="F36" s="51">
        <v>1133381</v>
      </c>
      <c r="G36" s="51">
        <v>233117</v>
      </c>
      <c r="H36" s="50">
        <v>4093</v>
      </c>
      <c r="I36" s="51">
        <v>303799</v>
      </c>
      <c r="J36" s="51">
        <v>678279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60"/>
  <sheetViews>
    <sheetView workbookViewId="0">
      <selection activeCell="L14" sqref="L14"/>
    </sheetView>
  </sheetViews>
  <sheetFormatPr baseColWidth="10" defaultColWidth="8.42578125" defaultRowHeight="12.75" customHeight="1" x14ac:dyDescent="0.2"/>
  <cols>
    <col min="1" max="1" width="18.7109375" style="27" customWidth="1"/>
    <col min="2" max="2" width="10" style="27" customWidth="1"/>
    <col min="3" max="3" width="11.28515625" style="27" customWidth="1"/>
    <col min="4" max="4" width="11" style="27" customWidth="1"/>
    <col min="5" max="5" width="10.5703125" style="27" customWidth="1"/>
    <col min="6" max="6" width="10" style="27" customWidth="1"/>
    <col min="7" max="7" width="10.42578125" style="27" customWidth="1"/>
    <col min="8" max="8" width="10.7109375" style="27" customWidth="1"/>
    <col min="9" max="9" width="10.5703125" style="27" customWidth="1"/>
    <col min="10" max="10" width="8.42578125" style="27"/>
    <col min="11" max="11" width="8.7109375" style="27" bestFit="1" customWidth="1"/>
    <col min="12" max="16384" width="8.42578125" style="27"/>
  </cols>
  <sheetData>
    <row r="1" spans="1:9" ht="12.75" customHeight="1" x14ac:dyDescent="0.2">
      <c r="A1" s="26" t="s">
        <v>41</v>
      </c>
      <c r="B1" s="2"/>
      <c r="C1" s="2"/>
      <c r="D1" s="2"/>
      <c r="E1" s="2"/>
      <c r="F1" s="2"/>
      <c r="G1" s="2"/>
      <c r="H1" s="2"/>
      <c r="I1" s="2"/>
    </row>
    <row r="3" spans="1:9" ht="26.45" customHeight="1" x14ac:dyDescent="0.2">
      <c r="A3" s="28" t="s">
        <v>42</v>
      </c>
      <c r="B3" s="29"/>
      <c r="C3" s="29"/>
      <c r="D3" s="29"/>
      <c r="E3" s="29"/>
      <c r="F3" s="29"/>
      <c r="G3" s="29"/>
      <c r="H3" s="29"/>
      <c r="I3" s="29"/>
    </row>
    <row r="4" spans="1:9" ht="12.75" customHeight="1" x14ac:dyDescent="0.2">
      <c r="A4" s="30"/>
      <c r="B4" s="30"/>
      <c r="C4" s="30"/>
      <c r="D4" s="30"/>
      <c r="E4" s="30"/>
      <c r="F4" s="30"/>
      <c r="G4" s="30"/>
      <c r="H4" s="30"/>
      <c r="I4" s="30"/>
    </row>
    <row r="5" spans="1:9" ht="15" customHeight="1" thickBot="1" x14ac:dyDescent="0.25">
      <c r="A5" s="68" t="s">
        <v>43</v>
      </c>
      <c r="B5" s="31" t="s">
        <v>44</v>
      </c>
      <c r="C5" s="31"/>
      <c r="D5" s="31"/>
      <c r="E5" s="31"/>
      <c r="F5" s="31" t="s">
        <v>45</v>
      </c>
      <c r="G5" s="31"/>
      <c r="H5" s="31"/>
      <c r="I5" s="32"/>
    </row>
    <row r="6" spans="1:9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4" t="s">
        <v>8</v>
      </c>
      <c r="F6" s="33" t="s">
        <v>5</v>
      </c>
      <c r="G6" s="33" t="s">
        <v>6</v>
      </c>
      <c r="H6" s="34" t="s">
        <v>7</v>
      </c>
      <c r="I6" s="35" t="s">
        <v>8</v>
      </c>
    </row>
    <row r="7" spans="1:9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47</v>
      </c>
      <c r="F7" s="33" t="s">
        <v>9</v>
      </c>
      <c r="G7" s="33" t="s">
        <v>10</v>
      </c>
      <c r="H7" s="33" t="s">
        <v>46</v>
      </c>
      <c r="I7" s="36" t="s">
        <v>47</v>
      </c>
    </row>
    <row r="8" spans="1:9" ht="12.75" customHeight="1" x14ac:dyDescent="0.2">
      <c r="A8" s="37"/>
      <c r="B8" s="38"/>
      <c r="C8" s="38"/>
      <c r="D8" s="38"/>
      <c r="E8" s="38"/>
      <c r="F8" s="38"/>
      <c r="G8" s="38"/>
      <c r="H8" s="38"/>
      <c r="I8" s="38"/>
    </row>
    <row r="9" spans="1:9" ht="12.75" customHeight="1" x14ac:dyDescent="0.2">
      <c r="A9" s="39" t="s">
        <v>13</v>
      </c>
      <c r="B9" s="38">
        <v>47</v>
      </c>
      <c r="C9" s="38">
        <v>35688</v>
      </c>
      <c r="D9" s="67">
        <v>297203</v>
      </c>
      <c r="E9" s="38">
        <v>8327.8132705671378</v>
      </c>
      <c r="F9" s="38">
        <v>7</v>
      </c>
      <c r="G9" s="38">
        <v>8448</v>
      </c>
      <c r="H9" s="38">
        <v>14447</v>
      </c>
      <c r="I9" s="38">
        <v>1710.1089015151515</v>
      </c>
    </row>
    <row r="10" spans="1:9" ht="12.75" customHeight="1" x14ac:dyDescent="0.2">
      <c r="A10" s="40" t="s">
        <v>14</v>
      </c>
      <c r="B10" s="38">
        <v>89</v>
      </c>
      <c r="C10" s="38">
        <v>44718</v>
      </c>
      <c r="D10" s="38">
        <v>92768</v>
      </c>
      <c r="E10" s="38">
        <v>2074.5113824410751</v>
      </c>
      <c r="F10" s="38">
        <v>19</v>
      </c>
      <c r="G10" s="38">
        <v>24985</v>
      </c>
      <c r="H10" s="38">
        <v>10416</v>
      </c>
      <c r="I10" s="38">
        <v>416.89013408044826</v>
      </c>
    </row>
    <row r="11" spans="1:9" ht="12.75" customHeight="1" x14ac:dyDescent="0.2">
      <c r="A11" s="40" t="s">
        <v>15</v>
      </c>
      <c r="B11" s="38">
        <v>73</v>
      </c>
      <c r="C11" s="38">
        <v>62124</v>
      </c>
      <c r="D11" s="38">
        <v>77170</v>
      </c>
      <c r="E11" s="38">
        <v>1242.1930332882621</v>
      </c>
      <c r="F11" s="38">
        <v>14</v>
      </c>
      <c r="G11" s="38">
        <v>32655</v>
      </c>
      <c r="H11" s="38">
        <v>18888</v>
      </c>
      <c r="I11" s="38">
        <v>578.41065686724846</v>
      </c>
    </row>
    <row r="12" spans="1:9" ht="12.75" customHeight="1" x14ac:dyDescent="0.2">
      <c r="A12" s="40" t="s">
        <v>16</v>
      </c>
      <c r="B12" s="38">
        <v>89</v>
      </c>
      <c r="C12" s="38">
        <v>46987</v>
      </c>
      <c r="D12" s="38">
        <v>42315</v>
      </c>
      <c r="E12" s="38">
        <v>900.5682422797795</v>
      </c>
      <c r="F12" s="38">
        <v>31</v>
      </c>
      <c r="G12" s="38">
        <v>25653</v>
      </c>
      <c r="H12" s="38">
        <v>11279</v>
      </c>
      <c r="I12" s="38">
        <v>439.6756714614275</v>
      </c>
    </row>
    <row r="13" spans="1:9" ht="12.75" customHeight="1" x14ac:dyDescent="0.2">
      <c r="A13" s="39" t="s">
        <v>17</v>
      </c>
      <c r="B13" s="38">
        <v>83</v>
      </c>
      <c r="C13" s="38">
        <v>54364</v>
      </c>
      <c r="D13" s="38">
        <v>41637</v>
      </c>
      <c r="E13" s="38">
        <v>765.89287028180411</v>
      </c>
      <c r="F13" s="38">
        <v>34</v>
      </c>
      <c r="G13" s="38">
        <v>42475</v>
      </c>
      <c r="H13" s="38">
        <v>8498</v>
      </c>
      <c r="I13" s="38">
        <v>200.07062978222484</v>
      </c>
    </row>
    <row r="14" spans="1:9" ht="12.75" customHeight="1" x14ac:dyDescent="0.2">
      <c r="A14" s="41" t="s">
        <v>18</v>
      </c>
      <c r="B14" s="38">
        <v>381</v>
      </c>
      <c r="C14" s="38">
        <v>243881</v>
      </c>
      <c r="D14" s="38">
        <v>551093</v>
      </c>
      <c r="E14" s="38">
        <v>2259.6799258654837</v>
      </c>
      <c r="F14" s="38">
        <v>105</v>
      </c>
      <c r="G14" s="38">
        <v>134216</v>
      </c>
      <c r="H14" s="38">
        <v>63528</v>
      </c>
      <c r="I14" s="38">
        <v>473.32657805328722</v>
      </c>
    </row>
    <row r="15" spans="1:9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</row>
    <row r="16" spans="1:9" ht="12.75" customHeight="1" x14ac:dyDescent="0.2">
      <c r="A16" s="37" t="s">
        <v>20</v>
      </c>
      <c r="B16" s="38">
        <v>111</v>
      </c>
      <c r="C16" s="38">
        <v>267761</v>
      </c>
      <c r="D16" s="38">
        <v>273461</v>
      </c>
      <c r="E16" s="38">
        <v>1021.2876408438869</v>
      </c>
      <c r="F16" s="38">
        <v>51</v>
      </c>
      <c r="G16" s="38">
        <v>72643</v>
      </c>
      <c r="H16" s="38">
        <v>26639</v>
      </c>
      <c r="I16" s="38">
        <v>366.71117657585728</v>
      </c>
    </row>
    <row r="17" spans="1:17" ht="12.75" customHeight="1" x14ac:dyDescent="0.2">
      <c r="A17" s="37" t="s">
        <v>21</v>
      </c>
      <c r="B17" s="38">
        <v>15</v>
      </c>
      <c r="C17" s="38">
        <v>6600</v>
      </c>
      <c r="D17" s="38">
        <v>6381</v>
      </c>
      <c r="E17" s="38">
        <v>966.81818181818187</v>
      </c>
      <c r="F17" s="38">
        <v>12</v>
      </c>
      <c r="G17" s="38">
        <v>12552</v>
      </c>
      <c r="H17" s="38">
        <v>2875</v>
      </c>
      <c r="I17" s="38">
        <v>229.04716379859784</v>
      </c>
    </row>
    <row r="18" spans="1:17" ht="12.75" customHeight="1" x14ac:dyDescent="0.2">
      <c r="A18" s="37" t="s">
        <v>22</v>
      </c>
      <c r="B18" s="38">
        <v>25</v>
      </c>
      <c r="C18" s="38">
        <v>9570</v>
      </c>
      <c r="D18" s="38">
        <v>8152</v>
      </c>
      <c r="E18" s="38">
        <v>851.82863113897599</v>
      </c>
      <c r="F18" s="38">
        <v>12</v>
      </c>
      <c r="G18" s="38">
        <v>7515</v>
      </c>
      <c r="H18" s="38">
        <v>1846</v>
      </c>
      <c r="I18" s="38">
        <v>245.64204923486361</v>
      </c>
    </row>
    <row r="19" spans="1:17" ht="12.75" customHeight="1" x14ac:dyDescent="0.2">
      <c r="A19" s="37" t="s">
        <v>23</v>
      </c>
      <c r="B19" s="38">
        <v>44</v>
      </c>
      <c r="C19" s="38">
        <v>24101</v>
      </c>
      <c r="D19" s="38">
        <v>27527</v>
      </c>
      <c r="E19" s="38">
        <v>1142.1517779345256</v>
      </c>
      <c r="F19" s="38">
        <v>25</v>
      </c>
      <c r="G19" s="38">
        <v>53111</v>
      </c>
      <c r="H19" s="38">
        <v>4564</v>
      </c>
      <c r="I19" s="38">
        <v>85.933234169945962</v>
      </c>
    </row>
    <row r="20" spans="1:17" ht="12.75" customHeight="1" x14ac:dyDescent="0.2">
      <c r="A20" s="37" t="s">
        <v>24</v>
      </c>
      <c r="B20" s="38">
        <v>77</v>
      </c>
      <c r="C20" s="38">
        <v>53203</v>
      </c>
      <c r="D20" s="38">
        <v>113249</v>
      </c>
      <c r="E20" s="38">
        <v>2128.6205665094076</v>
      </c>
      <c r="F20" s="38">
        <v>57</v>
      </c>
      <c r="G20" s="38">
        <v>58915</v>
      </c>
      <c r="H20" s="38">
        <v>17147</v>
      </c>
      <c r="I20" s="38">
        <v>291.04642281252654</v>
      </c>
    </row>
    <row r="21" spans="1:17" ht="12.75" customHeight="1" x14ac:dyDescent="0.2">
      <c r="A21" s="37" t="s">
        <v>25</v>
      </c>
      <c r="B21" s="38">
        <v>15</v>
      </c>
      <c r="C21" s="38">
        <v>11674</v>
      </c>
      <c r="D21" s="38">
        <v>4979</v>
      </c>
      <c r="E21" s="38">
        <v>426.50334075723833</v>
      </c>
      <c r="F21" s="38">
        <v>40</v>
      </c>
      <c r="G21" s="38">
        <v>34038</v>
      </c>
      <c r="H21" s="38">
        <v>3404</v>
      </c>
      <c r="I21" s="38">
        <v>100.00587578588636</v>
      </c>
    </row>
    <row r="22" spans="1:17" ht="12.75" customHeight="1" x14ac:dyDescent="0.2">
      <c r="A22" s="37" t="s">
        <v>26</v>
      </c>
      <c r="B22" s="38">
        <v>67</v>
      </c>
      <c r="C22" s="38">
        <v>225319</v>
      </c>
      <c r="D22" s="38">
        <v>368417</v>
      </c>
      <c r="E22" s="38">
        <v>1635.0906936387964</v>
      </c>
      <c r="F22" s="38">
        <v>43</v>
      </c>
      <c r="G22" s="38">
        <v>98369</v>
      </c>
      <c r="H22" s="38">
        <v>18802</v>
      </c>
      <c r="I22" s="38">
        <v>191.13745183950229</v>
      </c>
    </row>
    <row r="23" spans="1:17" ht="12.75" customHeight="1" x14ac:dyDescent="0.2">
      <c r="A23" s="37" t="s">
        <v>27</v>
      </c>
      <c r="B23" s="38">
        <v>26</v>
      </c>
      <c r="C23" s="38">
        <v>50410</v>
      </c>
      <c r="D23" s="38">
        <v>35338</v>
      </c>
      <c r="E23" s="38">
        <v>701.0117040269788</v>
      </c>
      <c r="F23" s="38">
        <v>28</v>
      </c>
      <c r="G23" s="38">
        <v>44392</v>
      </c>
      <c r="H23" s="38">
        <v>12702</v>
      </c>
      <c r="I23" s="38">
        <v>286.13263651108309</v>
      </c>
    </row>
    <row r="24" spans="1:17" ht="12.75" customHeight="1" x14ac:dyDescent="0.2">
      <c r="A24" s="37" t="s">
        <v>28</v>
      </c>
      <c r="B24" s="38">
        <v>11</v>
      </c>
      <c r="C24" s="38">
        <v>8698</v>
      </c>
      <c r="D24" s="38">
        <v>3990</v>
      </c>
      <c r="E24" s="38">
        <v>458.72614394113589</v>
      </c>
      <c r="F24" s="38">
        <v>8</v>
      </c>
      <c r="G24" s="38">
        <v>8486</v>
      </c>
      <c r="H24" s="38">
        <v>128</v>
      </c>
      <c r="I24" s="38">
        <v>15.083667216592033</v>
      </c>
    </row>
    <row r="25" spans="1:17" ht="12.75" customHeight="1" x14ac:dyDescent="0.2">
      <c r="A25" s="37" t="s">
        <v>29</v>
      </c>
      <c r="B25" s="38">
        <v>21</v>
      </c>
      <c r="C25" s="38">
        <v>14415</v>
      </c>
      <c r="D25" s="38">
        <v>8017</v>
      </c>
      <c r="E25" s="38">
        <v>556.1567811307666</v>
      </c>
      <c r="F25" s="38">
        <v>92</v>
      </c>
      <c r="G25" s="38">
        <v>65398</v>
      </c>
      <c r="H25" s="38">
        <v>4341</v>
      </c>
      <c r="I25" s="38">
        <v>66.378176702651459</v>
      </c>
    </row>
    <row r="26" spans="1:17" ht="12.75" customHeight="1" x14ac:dyDescent="0.2">
      <c r="A26" s="37" t="s">
        <v>30</v>
      </c>
      <c r="B26" s="38">
        <v>30</v>
      </c>
      <c r="C26" s="38">
        <v>24744</v>
      </c>
      <c r="D26" s="38">
        <v>15368</v>
      </c>
      <c r="E26" s="38">
        <v>621.07985774329131</v>
      </c>
      <c r="F26" s="38">
        <v>30</v>
      </c>
      <c r="G26" s="38">
        <v>42914</v>
      </c>
      <c r="H26" s="38">
        <v>3059</v>
      </c>
      <c r="I26" s="38">
        <v>71.282099081884695</v>
      </c>
    </row>
    <row r="27" spans="1:17" ht="12.75" customHeight="1" x14ac:dyDescent="0.2">
      <c r="A27" s="37" t="s">
        <v>31</v>
      </c>
      <c r="B27" s="38">
        <v>44</v>
      </c>
      <c r="C27" s="38">
        <v>22752</v>
      </c>
      <c r="D27" s="38">
        <v>27886</v>
      </c>
      <c r="E27" s="38">
        <v>1225.6504922644162</v>
      </c>
      <c r="F27" s="38">
        <v>47</v>
      </c>
      <c r="G27" s="38">
        <v>39193</v>
      </c>
      <c r="H27" s="38">
        <v>11899</v>
      </c>
      <c r="I27" s="38">
        <v>303.6001326767535</v>
      </c>
    </row>
    <row r="28" spans="1:17" ht="12.75" customHeight="1" x14ac:dyDescent="0.2">
      <c r="A28" s="37" t="s">
        <v>32</v>
      </c>
      <c r="B28" s="38">
        <v>30</v>
      </c>
      <c r="C28" s="38">
        <v>22288</v>
      </c>
      <c r="D28" s="38">
        <v>10890</v>
      </c>
      <c r="E28" s="38">
        <v>488.60373295046662</v>
      </c>
      <c r="F28" s="38">
        <v>17</v>
      </c>
      <c r="G28" s="38">
        <v>23163</v>
      </c>
      <c r="H28" s="38">
        <v>1942</v>
      </c>
      <c r="I28" s="38">
        <v>83.840607865993178</v>
      </c>
    </row>
    <row r="29" spans="1:17" ht="12.75" customHeight="1" x14ac:dyDescent="0.2">
      <c r="A29" s="37" t="s">
        <v>33</v>
      </c>
      <c r="B29" s="38">
        <v>28</v>
      </c>
      <c r="C29" s="38">
        <v>19822</v>
      </c>
      <c r="D29" s="38">
        <v>12943</v>
      </c>
      <c r="E29" s="38">
        <v>652.96135606901419</v>
      </c>
      <c r="F29" s="38">
        <v>33</v>
      </c>
      <c r="G29" s="38">
        <v>32399</v>
      </c>
      <c r="H29" s="38">
        <v>814</v>
      </c>
      <c r="I29" s="38">
        <v>25.124232229389797</v>
      </c>
    </row>
    <row r="30" spans="1:17" ht="12.75" customHeight="1" x14ac:dyDescent="0.2">
      <c r="A30" s="37" t="s">
        <v>34</v>
      </c>
      <c r="B30" s="38">
        <v>103</v>
      </c>
      <c r="C30" s="38">
        <v>96702</v>
      </c>
      <c r="D30" s="38">
        <v>259777</v>
      </c>
      <c r="E30" s="38">
        <v>2686.3663626398625</v>
      </c>
      <c r="F30" s="38">
        <v>62</v>
      </c>
      <c r="G30" s="38">
        <v>31412</v>
      </c>
      <c r="H30" s="38">
        <v>15754</v>
      </c>
      <c r="I30" s="38">
        <v>501.52807844135998</v>
      </c>
      <c r="Q30" s="30"/>
    </row>
    <row r="31" spans="1:17" ht="12.75" customHeight="1" x14ac:dyDescent="0.2">
      <c r="A31" s="37" t="s">
        <v>35</v>
      </c>
      <c r="B31" s="38">
        <v>29</v>
      </c>
      <c r="C31" s="38">
        <v>110232</v>
      </c>
      <c r="D31" s="38">
        <v>38875</v>
      </c>
      <c r="E31" s="38">
        <v>352.66528775673123</v>
      </c>
      <c r="F31" s="38">
        <v>36</v>
      </c>
      <c r="G31" s="38">
        <v>57093</v>
      </c>
      <c r="H31" s="38">
        <v>9245</v>
      </c>
      <c r="I31" s="38">
        <v>161.92878286304801</v>
      </c>
    </row>
    <row r="32" spans="1:17" ht="12.75" customHeight="1" x14ac:dyDescent="0.2">
      <c r="A32" s="37" t="s">
        <v>36</v>
      </c>
      <c r="B32" s="38">
        <v>99</v>
      </c>
      <c r="C32" s="38">
        <v>111340</v>
      </c>
      <c r="D32" s="38">
        <v>82630</v>
      </c>
      <c r="E32" s="38">
        <v>742.14118915035033</v>
      </c>
      <c r="F32" s="38">
        <v>36</v>
      </c>
      <c r="G32" s="38">
        <v>57897</v>
      </c>
      <c r="H32" s="38">
        <v>8828</v>
      </c>
      <c r="I32" s="38">
        <v>152.47767587267043</v>
      </c>
    </row>
    <row r="33" spans="1:9" ht="12.75" customHeight="1" x14ac:dyDescent="0.2">
      <c r="A33" s="37" t="s">
        <v>37</v>
      </c>
      <c r="B33" s="38">
        <v>93</v>
      </c>
      <c r="C33" s="38">
        <v>37624</v>
      </c>
      <c r="D33" s="38">
        <v>29190</v>
      </c>
      <c r="E33" s="38">
        <v>775.83457367637675</v>
      </c>
      <c r="F33" s="38">
        <v>43</v>
      </c>
      <c r="G33" s="38">
        <v>61876</v>
      </c>
      <c r="H33" s="38">
        <v>9855</v>
      </c>
      <c r="I33" s="38">
        <v>159.27015320964509</v>
      </c>
    </row>
    <row r="34" spans="1:9" ht="12.75" customHeight="1" x14ac:dyDescent="0.2">
      <c r="A34" s="42" t="s">
        <v>38</v>
      </c>
      <c r="B34" s="38">
        <v>868</v>
      </c>
      <c r="C34" s="38">
        <v>1117255</v>
      </c>
      <c r="D34" s="38">
        <v>1327070</v>
      </c>
      <c r="E34" s="38">
        <v>1187.7950870660682</v>
      </c>
      <c r="F34" s="38">
        <v>672</v>
      </c>
      <c r="G34" s="38">
        <v>801366</v>
      </c>
      <c r="H34" s="38">
        <v>153844</v>
      </c>
      <c r="I34" s="38">
        <v>191.9771989328222</v>
      </c>
    </row>
    <row r="35" spans="1:9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</row>
    <row r="36" spans="1:9" ht="12.75" customHeight="1" x14ac:dyDescent="0.2">
      <c r="A36" s="42" t="s">
        <v>39</v>
      </c>
      <c r="B36" s="38">
        <v>1249</v>
      </c>
      <c r="C36" s="38">
        <v>1361136</v>
      </c>
      <c r="D36" s="38">
        <v>1878163</v>
      </c>
      <c r="E36" s="38">
        <v>1379.8496256068461</v>
      </c>
      <c r="F36" s="38">
        <v>777</v>
      </c>
      <c r="G36" s="38">
        <v>935582</v>
      </c>
      <c r="H36" s="38">
        <v>217372</v>
      </c>
      <c r="I36" s="38">
        <v>232.33880087474961</v>
      </c>
    </row>
    <row r="37" spans="1:9" ht="12.75" customHeight="1" x14ac:dyDescent="0.2">
      <c r="A37" s="43" t="str">
        <f>REPT("    ",7)</f>
        <v xml:space="preserve">                            </v>
      </c>
    </row>
    <row r="38" spans="1:9" ht="12.75" customHeight="1" x14ac:dyDescent="0.2">
      <c r="A38" s="44" t="s">
        <v>48</v>
      </c>
    </row>
    <row r="39" spans="1:9" ht="6" customHeight="1" x14ac:dyDescent="0.2">
      <c r="A39" s="45"/>
    </row>
    <row r="40" spans="1:9" ht="12.75" customHeight="1" x14ac:dyDescent="0.2">
      <c r="A40" s="46" t="s">
        <v>49</v>
      </c>
    </row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8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60"/>
  <sheetViews>
    <sheetView workbookViewId="0">
      <selection activeCell="M16" sqref="M16"/>
    </sheetView>
  </sheetViews>
  <sheetFormatPr baseColWidth="10" defaultColWidth="8.42578125" defaultRowHeight="12.75" customHeight="1" x14ac:dyDescent="0.2"/>
  <cols>
    <col min="1" max="1" width="18.7109375" style="27" customWidth="1"/>
    <col min="2" max="2" width="10" style="27" customWidth="1"/>
    <col min="3" max="3" width="11.28515625" style="27" customWidth="1"/>
    <col min="4" max="4" width="11" style="27" customWidth="1"/>
    <col min="5" max="5" width="10.5703125" style="27" customWidth="1"/>
    <col min="6" max="6" width="10" style="27" customWidth="1"/>
    <col min="7" max="7" width="10.42578125" style="27" customWidth="1"/>
    <col min="8" max="8" width="10.7109375" style="27" customWidth="1"/>
    <col min="9" max="9" width="10.5703125" style="27" customWidth="1"/>
    <col min="10" max="10" width="8.42578125" style="27"/>
    <col min="11" max="11" width="8.7109375" style="27" bestFit="1" customWidth="1"/>
    <col min="12" max="16384" width="8.42578125" style="27"/>
  </cols>
  <sheetData>
    <row r="1" spans="1:9" ht="12.75" customHeight="1" x14ac:dyDescent="0.2">
      <c r="A1" s="26" t="s">
        <v>41</v>
      </c>
      <c r="B1" s="2"/>
      <c r="C1" s="2"/>
      <c r="D1" s="2"/>
      <c r="E1" s="2"/>
      <c r="F1" s="2"/>
      <c r="G1" s="2"/>
      <c r="H1" s="2"/>
      <c r="I1" s="2"/>
    </row>
    <row r="3" spans="1:9" ht="26.45" customHeight="1" x14ac:dyDescent="0.2">
      <c r="A3" s="28" t="s">
        <v>42</v>
      </c>
      <c r="B3" s="29"/>
      <c r="C3" s="29"/>
      <c r="D3" s="29"/>
      <c r="E3" s="29"/>
      <c r="F3" s="29"/>
      <c r="G3" s="29"/>
      <c r="H3" s="29"/>
      <c r="I3" s="29"/>
    </row>
    <row r="4" spans="1:9" ht="12.75" customHeight="1" x14ac:dyDescent="0.2">
      <c r="A4" s="30"/>
      <c r="B4" s="30"/>
      <c r="C4" s="30"/>
      <c r="D4" s="30"/>
      <c r="E4" s="30"/>
      <c r="F4" s="30"/>
      <c r="G4" s="30"/>
      <c r="H4" s="30"/>
      <c r="I4" s="30"/>
    </row>
    <row r="5" spans="1:9" ht="15" customHeight="1" thickBot="1" x14ac:dyDescent="0.25">
      <c r="A5" s="68" t="s">
        <v>43</v>
      </c>
      <c r="B5" s="31" t="s">
        <v>44</v>
      </c>
      <c r="C5" s="31"/>
      <c r="D5" s="31"/>
      <c r="E5" s="31"/>
      <c r="F5" s="31" t="s">
        <v>45</v>
      </c>
      <c r="G5" s="31"/>
      <c r="H5" s="31"/>
      <c r="I5" s="32"/>
    </row>
    <row r="6" spans="1:9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4" t="s">
        <v>8</v>
      </c>
      <c r="F6" s="33" t="s">
        <v>5</v>
      </c>
      <c r="G6" s="33" t="s">
        <v>6</v>
      </c>
      <c r="H6" s="34" t="s">
        <v>7</v>
      </c>
      <c r="I6" s="35" t="s">
        <v>8</v>
      </c>
    </row>
    <row r="7" spans="1:9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47</v>
      </c>
      <c r="F7" s="33" t="s">
        <v>9</v>
      </c>
      <c r="G7" s="33" t="s">
        <v>10</v>
      </c>
      <c r="H7" s="33" t="s">
        <v>46</v>
      </c>
      <c r="I7" s="36" t="s">
        <v>47</v>
      </c>
    </row>
    <row r="8" spans="1:9" ht="12.75" customHeight="1" x14ac:dyDescent="0.2">
      <c r="A8" s="37"/>
      <c r="B8" s="38"/>
      <c r="C8" s="38"/>
      <c r="D8" s="38"/>
      <c r="E8" s="38"/>
      <c r="F8" s="38"/>
      <c r="G8" s="38"/>
      <c r="H8" s="38"/>
      <c r="I8" s="38"/>
    </row>
    <row r="9" spans="1:9" ht="12.75" customHeight="1" x14ac:dyDescent="0.2">
      <c r="A9" s="39" t="s">
        <v>13</v>
      </c>
      <c r="B9" s="38">
        <v>48</v>
      </c>
      <c r="C9" s="38">
        <v>30575</v>
      </c>
      <c r="D9" s="38">
        <v>124992</v>
      </c>
      <c r="E9" s="38">
        <v>4088.0457890433358</v>
      </c>
      <c r="F9" s="38">
        <v>10</v>
      </c>
      <c r="G9" s="38">
        <v>25796</v>
      </c>
      <c r="H9" s="38">
        <v>90533</v>
      </c>
      <c r="I9" s="38">
        <v>3509.5751279268102</v>
      </c>
    </row>
    <row r="10" spans="1:9" ht="12.75" customHeight="1" x14ac:dyDescent="0.2">
      <c r="A10" s="40" t="s">
        <v>14</v>
      </c>
      <c r="B10" s="38">
        <v>57</v>
      </c>
      <c r="C10" s="38">
        <v>54181</v>
      </c>
      <c r="D10" s="38">
        <v>94954</v>
      </c>
      <c r="E10" s="38">
        <v>1752.5331758365478</v>
      </c>
      <c r="F10" s="38">
        <v>17</v>
      </c>
      <c r="G10" s="38">
        <v>16136</v>
      </c>
      <c r="H10" s="38">
        <v>13145</v>
      </c>
      <c r="I10" s="38">
        <v>814.63807635101637</v>
      </c>
    </row>
    <row r="11" spans="1:9" ht="12.75" customHeight="1" x14ac:dyDescent="0.2">
      <c r="A11" s="40" t="s">
        <v>15</v>
      </c>
      <c r="B11" s="38">
        <v>85</v>
      </c>
      <c r="C11" s="38">
        <v>53237</v>
      </c>
      <c r="D11" s="38">
        <v>50049</v>
      </c>
      <c r="E11" s="38">
        <v>940.11683603508834</v>
      </c>
      <c r="F11" s="38">
        <v>40</v>
      </c>
      <c r="G11" s="38">
        <v>74770</v>
      </c>
      <c r="H11" s="38">
        <v>18806</v>
      </c>
      <c r="I11" s="38">
        <v>251.51798849806073</v>
      </c>
    </row>
    <row r="12" spans="1:9" ht="12.75" customHeight="1" x14ac:dyDescent="0.2">
      <c r="A12" s="40" t="s">
        <v>16</v>
      </c>
      <c r="B12" s="38">
        <v>114</v>
      </c>
      <c r="C12" s="38">
        <v>40551</v>
      </c>
      <c r="D12" s="38">
        <v>41401</v>
      </c>
      <c r="E12" s="38">
        <v>1020.9612586619319</v>
      </c>
      <c r="F12" s="38">
        <v>35</v>
      </c>
      <c r="G12" s="38">
        <v>31199</v>
      </c>
      <c r="H12" s="38">
        <v>7755</v>
      </c>
      <c r="I12" s="38">
        <v>248.56565915574217</v>
      </c>
    </row>
    <row r="13" spans="1:9" ht="12.75" customHeight="1" x14ac:dyDescent="0.2">
      <c r="A13" s="39" t="s">
        <v>17</v>
      </c>
      <c r="B13" s="38">
        <v>69</v>
      </c>
      <c r="C13" s="38">
        <v>52909</v>
      </c>
      <c r="D13" s="38">
        <v>81532</v>
      </c>
      <c r="E13" s="38">
        <v>1540.9854656107657</v>
      </c>
      <c r="F13" s="38">
        <v>6</v>
      </c>
      <c r="G13" s="38">
        <v>10311</v>
      </c>
      <c r="H13" s="38">
        <v>1348</v>
      </c>
      <c r="I13" s="38">
        <v>130.73416739404519</v>
      </c>
    </row>
    <row r="14" spans="1:9" ht="12.75" customHeight="1" x14ac:dyDescent="0.2">
      <c r="A14" s="41" t="s">
        <v>18</v>
      </c>
      <c r="B14" s="38">
        <v>373</v>
      </c>
      <c r="C14" s="38">
        <v>231453</v>
      </c>
      <c r="D14" s="38">
        <v>392928</v>
      </c>
      <c r="E14" s="38">
        <v>1697.6578398206116</v>
      </c>
      <c r="F14" s="38">
        <v>108</v>
      </c>
      <c r="G14" s="38">
        <v>158212</v>
      </c>
      <c r="H14" s="38">
        <v>131587</v>
      </c>
      <c r="I14" s="38">
        <v>831.71314438854199</v>
      </c>
    </row>
    <row r="15" spans="1:9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</row>
    <row r="16" spans="1:9" ht="12.75" customHeight="1" x14ac:dyDescent="0.2">
      <c r="A16" s="37" t="s">
        <v>20</v>
      </c>
      <c r="B16" s="38">
        <v>120</v>
      </c>
      <c r="C16" s="38">
        <v>55566</v>
      </c>
      <c r="D16" s="38">
        <v>47108</v>
      </c>
      <c r="E16" s="38">
        <v>847.78461649209953</v>
      </c>
      <c r="F16" s="38">
        <v>40</v>
      </c>
      <c r="G16" s="38">
        <v>75524</v>
      </c>
      <c r="H16" s="38">
        <v>8489</v>
      </c>
      <c r="I16" s="38">
        <v>112.40135586038875</v>
      </c>
    </row>
    <row r="17" spans="1:17" ht="12.75" customHeight="1" x14ac:dyDescent="0.2">
      <c r="A17" s="37" t="s">
        <v>21</v>
      </c>
      <c r="B17" s="38">
        <v>22</v>
      </c>
      <c r="C17" s="38">
        <v>10163</v>
      </c>
      <c r="D17" s="38">
        <v>7986</v>
      </c>
      <c r="E17" s="38">
        <v>785.79159696939882</v>
      </c>
      <c r="F17" s="38">
        <v>15</v>
      </c>
      <c r="G17" s="38">
        <v>23900</v>
      </c>
      <c r="H17" s="38">
        <v>5987</v>
      </c>
      <c r="I17" s="38">
        <v>250.5020920502092</v>
      </c>
    </row>
    <row r="18" spans="1:17" ht="12.75" customHeight="1" x14ac:dyDescent="0.2">
      <c r="A18" s="37" t="s">
        <v>22</v>
      </c>
      <c r="B18" s="38">
        <v>39</v>
      </c>
      <c r="C18" s="38">
        <v>18385</v>
      </c>
      <c r="D18" s="38">
        <v>16315</v>
      </c>
      <c r="E18" s="38">
        <v>887.40821321729675</v>
      </c>
      <c r="F18" s="38">
        <v>16</v>
      </c>
      <c r="G18" s="38">
        <v>9083</v>
      </c>
      <c r="H18" s="38">
        <v>3373</v>
      </c>
      <c r="I18" s="38">
        <v>371.35307717714414</v>
      </c>
    </row>
    <row r="19" spans="1:17" ht="12.75" customHeight="1" x14ac:dyDescent="0.2">
      <c r="A19" s="37" t="s">
        <v>23</v>
      </c>
      <c r="B19" s="38">
        <v>48</v>
      </c>
      <c r="C19" s="38">
        <v>22751</v>
      </c>
      <c r="D19" s="38">
        <v>22937</v>
      </c>
      <c r="E19" s="38">
        <v>1008.1754648147335</v>
      </c>
      <c r="F19" s="38">
        <v>17</v>
      </c>
      <c r="G19" s="38">
        <v>50109</v>
      </c>
      <c r="H19" s="38">
        <v>2904</v>
      </c>
      <c r="I19" s="38">
        <v>57.953661018978629</v>
      </c>
    </row>
    <row r="20" spans="1:17" ht="12.75" customHeight="1" x14ac:dyDescent="0.2">
      <c r="A20" s="37" t="s">
        <v>24</v>
      </c>
      <c r="B20" s="38">
        <v>95</v>
      </c>
      <c r="C20" s="38">
        <v>47536</v>
      </c>
      <c r="D20" s="38">
        <v>62356</v>
      </c>
      <c r="E20" s="38">
        <v>1311.7637159205656</v>
      </c>
      <c r="F20" s="38">
        <v>56</v>
      </c>
      <c r="G20" s="38">
        <v>40811</v>
      </c>
      <c r="H20" s="38">
        <v>16683</v>
      </c>
      <c r="I20" s="38">
        <v>408.78684668349217</v>
      </c>
    </row>
    <row r="21" spans="1:17" ht="12.75" customHeight="1" x14ac:dyDescent="0.2">
      <c r="A21" s="37" t="s">
        <v>25</v>
      </c>
      <c r="B21" s="38">
        <v>34</v>
      </c>
      <c r="C21" s="38">
        <v>17438</v>
      </c>
      <c r="D21" s="38">
        <v>9182</v>
      </c>
      <c r="E21" s="38">
        <v>526.55121000114696</v>
      </c>
      <c r="F21" s="38">
        <v>45</v>
      </c>
      <c r="G21" s="38">
        <v>38406</v>
      </c>
      <c r="H21" s="38">
        <v>2940</v>
      </c>
      <c r="I21" s="38">
        <v>76.550538978284649</v>
      </c>
    </row>
    <row r="22" spans="1:17" ht="12.75" customHeight="1" x14ac:dyDescent="0.2">
      <c r="A22" s="37" t="s">
        <v>26</v>
      </c>
      <c r="B22" s="38">
        <v>77</v>
      </c>
      <c r="C22" s="38">
        <v>62821</v>
      </c>
      <c r="D22" s="38">
        <v>115155</v>
      </c>
      <c r="E22" s="38">
        <v>1833.0653762276945</v>
      </c>
      <c r="F22" s="38">
        <v>51</v>
      </c>
      <c r="G22" s="38">
        <v>90813</v>
      </c>
      <c r="H22" s="38">
        <v>21333</v>
      </c>
      <c r="I22" s="38">
        <v>234.91130124541641</v>
      </c>
    </row>
    <row r="23" spans="1:17" ht="12.75" customHeight="1" x14ac:dyDescent="0.2">
      <c r="A23" s="37" t="s">
        <v>27</v>
      </c>
      <c r="B23" s="38">
        <v>30</v>
      </c>
      <c r="C23" s="38">
        <v>7192</v>
      </c>
      <c r="D23" s="38">
        <v>6839</v>
      </c>
      <c r="E23" s="38">
        <v>950.91768631813125</v>
      </c>
      <c r="F23" s="38">
        <v>43</v>
      </c>
      <c r="G23" s="38">
        <v>62611</v>
      </c>
      <c r="H23" s="38">
        <v>8423</v>
      </c>
      <c r="I23" s="38">
        <v>134.52907636038395</v>
      </c>
    </row>
    <row r="24" spans="1:17" ht="12.75" customHeight="1" x14ac:dyDescent="0.2">
      <c r="A24" s="37" t="s">
        <v>28</v>
      </c>
      <c r="B24" s="38">
        <v>16</v>
      </c>
      <c r="C24" s="38">
        <v>4903</v>
      </c>
      <c r="D24" s="38">
        <v>3545</v>
      </c>
      <c r="E24" s="38">
        <v>723.02671833571287</v>
      </c>
      <c r="F24" s="38">
        <v>14</v>
      </c>
      <c r="G24" s="38">
        <v>18589</v>
      </c>
      <c r="H24" s="38">
        <v>629</v>
      </c>
      <c r="I24" s="38">
        <v>33.837215557587818</v>
      </c>
    </row>
    <row r="25" spans="1:17" ht="12.75" customHeight="1" x14ac:dyDescent="0.2">
      <c r="A25" s="37" t="s">
        <v>29</v>
      </c>
      <c r="B25" s="38">
        <v>19</v>
      </c>
      <c r="C25" s="38">
        <v>7742</v>
      </c>
      <c r="D25" s="38">
        <v>5187</v>
      </c>
      <c r="E25" s="38">
        <v>669.98191681735989</v>
      </c>
      <c r="F25" s="38">
        <v>59</v>
      </c>
      <c r="G25" s="38">
        <v>52231</v>
      </c>
      <c r="H25" s="38">
        <v>2056</v>
      </c>
      <c r="I25" s="38">
        <v>39.363596331680419</v>
      </c>
    </row>
    <row r="26" spans="1:17" ht="12.75" customHeight="1" x14ac:dyDescent="0.2">
      <c r="A26" s="37" t="s">
        <v>30</v>
      </c>
      <c r="B26" s="38">
        <v>32</v>
      </c>
      <c r="C26" s="38">
        <v>17323</v>
      </c>
      <c r="D26" s="38">
        <v>10373</v>
      </c>
      <c r="E26" s="38">
        <v>598.79928418865097</v>
      </c>
      <c r="F26" s="38">
        <v>57</v>
      </c>
      <c r="G26" s="38">
        <v>52888</v>
      </c>
      <c r="H26" s="38">
        <v>5848</v>
      </c>
      <c r="I26" s="38">
        <v>110.57328694599909</v>
      </c>
    </row>
    <row r="27" spans="1:17" ht="12.75" customHeight="1" x14ac:dyDescent="0.2">
      <c r="A27" s="37" t="s">
        <v>31</v>
      </c>
      <c r="B27" s="38">
        <v>73</v>
      </c>
      <c r="C27" s="38">
        <v>49325</v>
      </c>
      <c r="D27" s="38">
        <v>37800</v>
      </c>
      <c r="E27" s="38">
        <v>766.34566649771921</v>
      </c>
      <c r="F27" s="38">
        <v>39</v>
      </c>
      <c r="G27" s="38">
        <v>29694</v>
      </c>
      <c r="H27" s="38">
        <v>10926</v>
      </c>
      <c r="I27" s="38">
        <v>367.95312184279652</v>
      </c>
    </row>
    <row r="28" spans="1:17" ht="12.75" customHeight="1" x14ac:dyDescent="0.2">
      <c r="A28" s="37" t="s">
        <v>32</v>
      </c>
      <c r="B28" s="38">
        <v>50</v>
      </c>
      <c r="C28" s="38">
        <v>49266</v>
      </c>
      <c r="D28" s="38">
        <v>17353</v>
      </c>
      <c r="E28" s="38">
        <v>352.23074737141235</v>
      </c>
      <c r="F28" s="38">
        <v>27</v>
      </c>
      <c r="G28" s="38">
        <v>36611</v>
      </c>
      <c r="H28" s="38">
        <v>5304</v>
      </c>
      <c r="I28" s="38">
        <v>144.87449127311464</v>
      </c>
    </row>
    <row r="29" spans="1:17" ht="12.75" customHeight="1" x14ac:dyDescent="0.2">
      <c r="A29" s="37" t="s">
        <v>33</v>
      </c>
      <c r="B29" s="38">
        <v>45</v>
      </c>
      <c r="C29" s="38">
        <v>14071</v>
      </c>
      <c r="D29" s="38">
        <v>13051</v>
      </c>
      <c r="E29" s="38">
        <v>927.51048255276805</v>
      </c>
      <c r="F29" s="38">
        <v>32</v>
      </c>
      <c r="G29" s="38">
        <v>30352</v>
      </c>
      <c r="H29" s="38">
        <v>2539</v>
      </c>
      <c r="I29" s="38">
        <v>83.651818661043748</v>
      </c>
    </row>
    <row r="30" spans="1:17" ht="12.75" customHeight="1" x14ac:dyDescent="0.2">
      <c r="A30" s="37" t="s">
        <v>34</v>
      </c>
      <c r="B30" s="38">
        <v>149</v>
      </c>
      <c r="C30" s="38">
        <v>61538</v>
      </c>
      <c r="D30" s="38">
        <v>54344</v>
      </c>
      <c r="E30" s="38">
        <v>883.0966232246742</v>
      </c>
      <c r="F30" s="38">
        <v>62</v>
      </c>
      <c r="G30" s="38">
        <v>113864</v>
      </c>
      <c r="H30" s="38">
        <v>20779</v>
      </c>
      <c r="I30" s="38">
        <v>182.48963675964308</v>
      </c>
      <c r="Q30" s="30"/>
    </row>
    <row r="31" spans="1:17" ht="12.75" customHeight="1" x14ac:dyDescent="0.2">
      <c r="A31" s="37" t="s">
        <v>35</v>
      </c>
      <c r="B31" s="38">
        <v>22</v>
      </c>
      <c r="C31" s="38">
        <v>10093</v>
      </c>
      <c r="D31" s="38">
        <v>5907</v>
      </c>
      <c r="E31" s="38">
        <v>585.25710888734761</v>
      </c>
      <c r="F31" s="38">
        <v>34</v>
      </c>
      <c r="G31" s="38">
        <v>29052</v>
      </c>
      <c r="H31" s="38">
        <v>2933</v>
      </c>
      <c r="I31" s="38">
        <v>100.95690486025059</v>
      </c>
    </row>
    <row r="32" spans="1:17" ht="12.75" customHeight="1" x14ac:dyDescent="0.2">
      <c r="A32" s="37" t="s">
        <v>36</v>
      </c>
      <c r="B32" s="38">
        <v>78</v>
      </c>
      <c r="C32" s="38">
        <v>64039</v>
      </c>
      <c r="D32" s="38">
        <v>33343</v>
      </c>
      <c r="E32" s="38">
        <v>520.66709348990457</v>
      </c>
      <c r="F32" s="38">
        <v>48</v>
      </c>
      <c r="G32" s="38">
        <v>41707</v>
      </c>
      <c r="H32" s="38">
        <v>8845</v>
      </c>
      <c r="I32" s="38">
        <v>212.07471167909463</v>
      </c>
    </row>
    <row r="33" spans="1:9" ht="12.75" customHeight="1" x14ac:dyDescent="0.2">
      <c r="A33" s="37" t="s">
        <v>37</v>
      </c>
      <c r="B33" s="38">
        <v>135</v>
      </c>
      <c r="C33" s="38">
        <v>310491</v>
      </c>
      <c r="D33" s="38">
        <v>129468</v>
      </c>
      <c r="E33" s="38">
        <v>416.97826990154306</v>
      </c>
      <c r="F33" s="38">
        <v>28</v>
      </c>
      <c r="G33" s="38">
        <v>27430</v>
      </c>
      <c r="H33" s="38">
        <v>3895</v>
      </c>
      <c r="I33" s="38">
        <v>141.99781261392636</v>
      </c>
    </row>
    <row r="34" spans="1:9" ht="12.75" customHeight="1" x14ac:dyDescent="0.2">
      <c r="A34" s="42" t="s">
        <v>38</v>
      </c>
      <c r="B34" s="38">
        <v>1084</v>
      </c>
      <c r="C34" s="38">
        <v>830643</v>
      </c>
      <c r="D34" s="38">
        <v>598249</v>
      </c>
      <c r="E34" s="38">
        <v>720.22397106819653</v>
      </c>
      <c r="F34" s="38">
        <v>683</v>
      </c>
      <c r="G34" s="38">
        <v>823675</v>
      </c>
      <c r="H34" s="38">
        <v>133886</v>
      </c>
      <c r="I34" s="38">
        <v>162.5471211339424</v>
      </c>
    </row>
    <row r="35" spans="1:9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</row>
    <row r="36" spans="1:9" ht="12.75" customHeight="1" x14ac:dyDescent="0.2">
      <c r="A36" s="42" t="s">
        <v>39</v>
      </c>
      <c r="B36" s="38">
        <v>1457</v>
      </c>
      <c r="C36" s="38">
        <v>1062096</v>
      </c>
      <c r="D36" s="38">
        <v>991177</v>
      </c>
      <c r="E36" s="38">
        <v>933.22731655142286</v>
      </c>
      <c r="F36" s="38">
        <v>791</v>
      </c>
      <c r="G36" s="38">
        <v>981887</v>
      </c>
      <c r="H36" s="38">
        <v>265473</v>
      </c>
      <c r="I36" s="38">
        <v>270.37021571728724</v>
      </c>
    </row>
    <row r="37" spans="1:9" ht="12.75" customHeight="1" x14ac:dyDescent="0.2">
      <c r="A37" s="43" t="str">
        <f>REPT("    ",7)</f>
        <v xml:space="preserve">                            </v>
      </c>
    </row>
    <row r="38" spans="1:9" ht="12.75" customHeight="1" x14ac:dyDescent="0.2">
      <c r="A38" s="44" t="s">
        <v>48</v>
      </c>
    </row>
    <row r="39" spans="1:9" ht="6" customHeight="1" x14ac:dyDescent="0.2">
      <c r="A39" s="45"/>
    </row>
    <row r="40" spans="1:9" ht="12.75" customHeight="1" x14ac:dyDescent="0.2">
      <c r="A40" s="46" t="s">
        <v>49</v>
      </c>
    </row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8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41"/>
  <sheetViews>
    <sheetView tabSelected="1" zoomScaleNormal="100" workbookViewId="0">
      <selection activeCell="N37" sqref="N37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100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35</v>
      </c>
      <c r="C9" s="49">
        <v>25088</v>
      </c>
      <c r="D9" s="49">
        <v>193993</v>
      </c>
      <c r="E9" s="48">
        <v>3</v>
      </c>
      <c r="F9" s="49">
        <v>3591</v>
      </c>
      <c r="G9" s="49">
        <v>20084</v>
      </c>
      <c r="H9" s="48">
        <v>130</v>
      </c>
      <c r="I9" s="49">
        <v>7615</v>
      </c>
      <c r="J9" s="49">
        <v>64623</v>
      </c>
    </row>
    <row r="10" spans="1:11" ht="12.75" customHeight="1" x14ac:dyDescent="0.2">
      <c r="A10" s="40" t="s">
        <v>14</v>
      </c>
      <c r="B10" s="48">
        <v>38</v>
      </c>
      <c r="C10" s="49">
        <v>29945</v>
      </c>
      <c r="D10" s="49">
        <v>148154</v>
      </c>
      <c r="E10" s="48">
        <v>7</v>
      </c>
      <c r="F10" s="49">
        <v>4701</v>
      </c>
      <c r="G10" s="49">
        <v>13508</v>
      </c>
      <c r="H10" s="48">
        <v>189</v>
      </c>
      <c r="I10" s="49">
        <v>15558</v>
      </c>
      <c r="J10" s="49">
        <v>124890</v>
      </c>
    </row>
    <row r="11" spans="1:11" ht="12.75" customHeight="1" x14ac:dyDescent="0.2">
      <c r="A11" s="40" t="s">
        <v>15</v>
      </c>
      <c r="B11" s="48">
        <v>63</v>
      </c>
      <c r="C11" s="49">
        <v>31233</v>
      </c>
      <c r="D11" s="49">
        <v>94428</v>
      </c>
      <c r="E11" s="48">
        <v>16</v>
      </c>
      <c r="F11" s="49">
        <v>10567</v>
      </c>
      <c r="G11" s="49">
        <v>2741</v>
      </c>
      <c r="H11" s="48">
        <v>277</v>
      </c>
      <c r="I11" s="49">
        <v>17687</v>
      </c>
      <c r="J11" s="49">
        <v>106641</v>
      </c>
    </row>
    <row r="12" spans="1:11" ht="12.75" customHeight="1" x14ac:dyDescent="0.2">
      <c r="A12" s="40" t="s">
        <v>16</v>
      </c>
      <c r="B12" s="48">
        <v>63</v>
      </c>
      <c r="C12" s="49">
        <v>28654</v>
      </c>
      <c r="D12" s="49">
        <v>116807</v>
      </c>
      <c r="E12" s="48">
        <v>16</v>
      </c>
      <c r="F12" s="49">
        <v>9349</v>
      </c>
      <c r="G12" s="49">
        <v>5471</v>
      </c>
      <c r="H12" s="48">
        <v>285</v>
      </c>
      <c r="I12" s="49">
        <v>19029</v>
      </c>
      <c r="J12" s="49">
        <v>117039</v>
      </c>
    </row>
    <row r="13" spans="1:11" ht="12.75" customHeight="1" x14ac:dyDescent="0.2">
      <c r="A13" s="39" t="s">
        <v>17</v>
      </c>
      <c r="B13" s="48">
        <v>60</v>
      </c>
      <c r="C13" s="49">
        <v>45369</v>
      </c>
      <c r="D13" s="49">
        <v>328081</v>
      </c>
      <c r="E13" s="48">
        <v>6</v>
      </c>
      <c r="F13" s="49">
        <v>6474</v>
      </c>
      <c r="G13" s="49">
        <v>15304</v>
      </c>
      <c r="H13" s="48">
        <v>394</v>
      </c>
      <c r="I13" s="49">
        <v>26555</v>
      </c>
      <c r="J13" s="49">
        <v>171218</v>
      </c>
    </row>
    <row r="14" spans="1:11" ht="12.75" customHeight="1" x14ac:dyDescent="0.2">
      <c r="A14" s="41" t="s">
        <v>18</v>
      </c>
      <c r="B14" s="48">
        <v>259</v>
      </c>
      <c r="C14" s="49">
        <v>160289</v>
      </c>
      <c r="D14" s="49">
        <v>881463</v>
      </c>
      <c r="E14" s="48">
        <v>48</v>
      </c>
      <c r="F14" s="49">
        <v>34682</v>
      </c>
      <c r="G14" s="49">
        <v>57108</v>
      </c>
      <c r="H14" s="48">
        <v>1275</v>
      </c>
      <c r="I14" s="49">
        <v>86444</v>
      </c>
      <c r="J14" s="49">
        <v>584411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86</v>
      </c>
      <c r="C16" s="49">
        <v>52484</v>
      </c>
      <c r="D16" s="49">
        <v>87924</v>
      </c>
      <c r="E16" s="48">
        <v>41</v>
      </c>
      <c r="F16" s="49">
        <v>44779</v>
      </c>
      <c r="G16" s="49">
        <v>9279</v>
      </c>
      <c r="H16" s="48">
        <v>298</v>
      </c>
      <c r="I16" s="49">
        <v>20303</v>
      </c>
      <c r="J16" s="49">
        <v>101919</v>
      </c>
    </row>
    <row r="17" spans="1:10" ht="12.75" customHeight="1" x14ac:dyDescent="0.2">
      <c r="A17" s="37" t="s">
        <v>21</v>
      </c>
      <c r="B17" s="48">
        <v>16</v>
      </c>
      <c r="C17" s="49">
        <v>17818</v>
      </c>
      <c r="D17" s="49">
        <v>31726</v>
      </c>
      <c r="E17" s="48">
        <v>11</v>
      </c>
      <c r="F17" s="49">
        <v>9877</v>
      </c>
      <c r="G17" s="49">
        <v>4718</v>
      </c>
      <c r="H17" s="48">
        <v>37</v>
      </c>
      <c r="I17" s="49">
        <v>2663</v>
      </c>
      <c r="J17" s="49">
        <v>16422</v>
      </c>
    </row>
    <row r="18" spans="1:10" ht="12.75" customHeight="1" x14ac:dyDescent="0.2">
      <c r="A18" s="37" t="s">
        <v>22</v>
      </c>
      <c r="B18" s="48">
        <v>29</v>
      </c>
      <c r="C18" s="49">
        <v>14259</v>
      </c>
      <c r="D18" s="49">
        <v>27375</v>
      </c>
      <c r="E18" s="48">
        <v>4</v>
      </c>
      <c r="F18" s="49">
        <v>1389</v>
      </c>
      <c r="G18" s="49">
        <v>71</v>
      </c>
      <c r="H18" s="48">
        <v>73</v>
      </c>
      <c r="I18" s="49">
        <v>5251</v>
      </c>
      <c r="J18" s="49">
        <v>25520</v>
      </c>
    </row>
    <row r="19" spans="1:10" ht="12.75" customHeight="1" x14ac:dyDescent="0.2">
      <c r="A19" s="37" t="s">
        <v>23</v>
      </c>
      <c r="B19" s="48">
        <v>33</v>
      </c>
      <c r="C19" s="49">
        <v>15255</v>
      </c>
      <c r="D19" s="49">
        <v>36116</v>
      </c>
      <c r="E19" s="48">
        <v>21</v>
      </c>
      <c r="F19" s="49">
        <v>17845</v>
      </c>
      <c r="G19" s="49">
        <v>6142</v>
      </c>
      <c r="H19" s="48">
        <v>79</v>
      </c>
      <c r="I19" s="49">
        <v>5704</v>
      </c>
      <c r="J19" s="49">
        <v>41265</v>
      </c>
    </row>
    <row r="20" spans="1:10" ht="12.75" customHeight="1" x14ac:dyDescent="0.2">
      <c r="A20" s="37" t="s">
        <v>24</v>
      </c>
      <c r="B20" s="48">
        <v>70</v>
      </c>
      <c r="C20" s="49">
        <v>52912</v>
      </c>
      <c r="D20" s="49">
        <v>251074</v>
      </c>
      <c r="E20" s="48">
        <v>32</v>
      </c>
      <c r="F20" s="49">
        <v>30166</v>
      </c>
      <c r="G20" s="49">
        <v>48517</v>
      </c>
      <c r="H20" s="48">
        <v>144</v>
      </c>
      <c r="I20" s="49">
        <v>10541</v>
      </c>
      <c r="J20" s="49">
        <v>69890</v>
      </c>
    </row>
    <row r="21" spans="1:10" ht="12.75" customHeight="1" x14ac:dyDescent="0.2">
      <c r="A21" s="37" t="s">
        <v>25</v>
      </c>
      <c r="B21" s="48">
        <v>27</v>
      </c>
      <c r="C21" s="49">
        <v>9018</v>
      </c>
      <c r="D21" s="49">
        <v>20739</v>
      </c>
      <c r="E21" s="48">
        <v>72</v>
      </c>
      <c r="F21" s="49">
        <v>50009</v>
      </c>
      <c r="G21" s="49">
        <v>2957</v>
      </c>
      <c r="H21" s="48">
        <v>43</v>
      </c>
      <c r="I21" s="49">
        <v>2686</v>
      </c>
      <c r="J21" s="49">
        <v>13228</v>
      </c>
    </row>
    <row r="22" spans="1:10" ht="12.75" customHeight="1" x14ac:dyDescent="0.2">
      <c r="A22" s="37" t="s">
        <v>26</v>
      </c>
      <c r="B22" s="48">
        <v>53</v>
      </c>
      <c r="C22" s="49">
        <v>46243</v>
      </c>
      <c r="D22" s="49">
        <v>97441</v>
      </c>
      <c r="E22" s="48">
        <v>28</v>
      </c>
      <c r="F22" s="49">
        <v>32648</v>
      </c>
      <c r="G22" s="49">
        <v>17719</v>
      </c>
      <c r="H22" s="48">
        <v>173</v>
      </c>
      <c r="I22" s="49">
        <v>12046</v>
      </c>
      <c r="J22" s="49">
        <v>68944</v>
      </c>
    </row>
    <row r="23" spans="1:10" ht="12.75" customHeight="1" x14ac:dyDescent="0.2">
      <c r="A23" s="37" t="s">
        <v>27</v>
      </c>
      <c r="B23" s="48">
        <v>27</v>
      </c>
      <c r="C23" s="49">
        <v>15767</v>
      </c>
      <c r="D23" s="49">
        <v>19715</v>
      </c>
      <c r="E23" s="48">
        <v>29</v>
      </c>
      <c r="F23" s="49">
        <v>34112</v>
      </c>
      <c r="G23" s="49">
        <v>4424</v>
      </c>
      <c r="H23" s="48">
        <v>105</v>
      </c>
      <c r="I23" s="49">
        <v>7306</v>
      </c>
      <c r="J23" s="49">
        <v>30968</v>
      </c>
    </row>
    <row r="24" spans="1:10" ht="12.75" customHeight="1" x14ac:dyDescent="0.2">
      <c r="A24" s="37" t="s">
        <v>28</v>
      </c>
      <c r="B24" s="48">
        <v>11</v>
      </c>
      <c r="C24" s="49">
        <v>4027</v>
      </c>
      <c r="D24" s="49">
        <v>6280</v>
      </c>
      <c r="E24" s="48">
        <v>11</v>
      </c>
      <c r="F24" s="49">
        <v>14717</v>
      </c>
      <c r="G24" s="49">
        <v>1480</v>
      </c>
      <c r="H24" s="48">
        <v>27</v>
      </c>
      <c r="I24" s="49">
        <v>1389</v>
      </c>
      <c r="J24" s="49">
        <v>6416</v>
      </c>
    </row>
    <row r="25" spans="1:10" ht="12.75" customHeight="1" x14ac:dyDescent="0.2">
      <c r="A25" s="37" t="s">
        <v>29</v>
      </c>
      <c r="B25" s="48">
        <v>11</v>
      </c>
      <c r="C25" s="49">
        <v>5780</v>
      </c>
      <c r="D25" s="49">
        <v>10554</v>
      </c>
      <c r="E25" s="48">
        <v>33</v>
      </c>
      <c r="F25" s="49">
        <v>22245</v>
      </c>
      <c r="G25" s="49">
        <v>649</v>
      </c>
      <c r="H25" s="48">
        <v>46</v>
      </c>
      <c r="I25" s="49">
        <v>3270</v>
      </c>
      <c r="J25" s="49">
        <v>14276</v>
      </c>
    </row>
    <row r="26" spans="1:10" ht="12.75" customHeight="1" x14ac:dyDescent="0.2">
      <c r="A26" s="37" t="s">
        <v>30</v>
      </c>
      <c r="B26" s="48">
        <v>24</v>
      </c>
      <c r="C26" s="49">
        <v>10762</v>
      </c>
      <c r="D26" s="49">
        <v>18094</v>
      </c>
      <c r="E26" s="48">
        <v>22</v>
      </c>
      <c r="F26" s="49">
        <v>42728</v>
      </c>
      <c r="G26" s="49">
        <v>2468</v>
      </c>
      <c r="H26" s="48">
        <v>106</v>
      </c>
      <c r="I26" s="49">
        <v>7558</v>
      </c>
      <c r="J26" s="49">
        <v>39441</v>
      </c>
    </row>
    <row r="27" spans="1:10" ht="12.75" customHeight="1" x14ac:dyDescent="0.2">
      <c r="A27" s="37" t="s">
        <v>31</v>
      </c>
      <c r="B27" s="48">
        <v>31</v>
      </c>
      <c r="C27" s="49">
        <v>13381</v>
      </c>
      <c r="D27" s="49">
        <v>31138</v>
      </c>
      <c r="E27" s="48">
        <v>20</v>
      </c>
      <c r="F27" s="49">
        <v>13797</v>
      </c>
      <c r="G27" s="49">
        <v>5571</v>
      </c>
      <c r="H27" s="48">
        <v>126</v>
      </c>
      <c r="I27" s="49">
        <v>9217</v>
      </c>
      <c r="J27" s="49">
        <v>47638</v>
      </c>
    </row>
    <row r="28" spans="1:10" ht="12.75" customHeight="1" x14ac:dyDescent="0.2">
      <c r="A28" s="37" t="s">
        <v>32</v>
      </c>
      <c r="B28" s="48">
        <v>39</v>
      </c>
      <c r="C28" s="49">
        <v>17692</v>
      </c>
      <c r="D28" s="49">
        <v>27671</v>
      </c>
      <c r="E28" s="48">
        <v>14</v>
      </c>
      <c r="F28" s="49">
        <v>10597</v>
      </c>
      <c r="G28" s="49">
        <v>5169</v>
      </c>
      <c r="H28" s="48">
        <v>69</v>
      </c>
      <c r="I28" s="49">
        <v>4927</v>
      </c>
      <c r="J28" s="49">
        <v>22779</v>
      </c>
    </row>
    <row r="29" spans="1:10" ht="12.75" customHeight="1" x14ac:dyDescent="0.2">
      <c r="A29" s="37" t="s">
        <v>33</v>
      </c>
      <c r="B29" s="48">
        <v>26</v>
      </c>
      <c r="C29" s="49">
        <v>9923</v>
      </c>
      <c r="D29" s="49">
        <v>35394</v>
      </c>
      <c r="E29" s="48">
        <v>24</v>
      </c>
      <c r="F29" s="49">
        <v>26439</v>
      </c>
      <c r="G29" s="49">
        <v>8828</v>
      </c>
      <c r="H29" s="48">
        <v>60</v>
      </c>
      <c r="I29" s="49">
        <v>3849</v>
      </c>
      <c r="J29" s="49">
        <v>15067</v>
      </c>
    </row>
    <row r="30" spans="1:10" ht="12.75" customHeight="1" x14ac:dyDescent="0.2">
      <c r="A30" s="37" t="s">
        <v>34</v>
      </c>
      <c r="B30" s="48">
        <v>74</v>
      </c>
      <c r="C30" s="49">
        <v>57035</v>
      </c>
      <c r="D30" s="49">
        <v>142728</v>
      </c>
      <c r="E30" s="48">
        <v>26</v>
      </c>
      <c r="F30" s="49">
        <v>16493</v>
      </c>
      <c r="G30" s="49">
        <v>14939</v>
      </c>
      <c r="H30" s="48">
        <v>211</v>
      </c>
      <c r="I30" s="49">
        <v>16399</v>
      </c>
      <c r="J30" s="49">
        <v>100242</v>
      </c>
    </row>
    <row r="31" spans="1:10" ht="12.75" customHeight="1" x14ac:dyDescent="0.2">
      <c r="A31" s="37" t="s">
        <v>35</v>
      </c>
      <c r="B31" s="48">
        <v>27</v>
      </c>
      <c r="C31" s="49">
        <v>17491</v>
      </c>
      <c r="D31" s="49">
        <v>30432</v>
      </c>
      <c r="E31" s="48">
        <v>41</v>
      </c>
      <c r="F31" s="49">
        <v>36429</v>
      </c>
      <c r="G31" s="49">
        <v>5530</v>
      </c>
      <c r="H31" s="48">
        <v>60</v>
      </c>
      <c r="I31" s="49">
        <v>3472</v>
      </c>
      <c r="J31" s="49">
        <v>20265</v>
      </c>
    </row>
    <row r="32" spans="1:10" ht="12.75" customHeight="1" x14ac:dyDescent="0.2">
      <c r="A32" s="37" t="s">
        <v>36</v>
      </c>
      <c r="B32" s="48">
        <v>55</v>
      </c>
      <c r="C32" s="49">
        <v>32638</v>
      </c>
      <c r="D32" s="49">
        <v>51499</v>
      </c>
      <c r="E32" s="48">
        <v>30</v>
      </c>
      <c r="F32" s="49">
        <v>53553</v>
      </c>
      <c r="G32" s="49">
        <v>6800</v>
      </c>
      <c r="H32" s="48">
        <v>118</v>
      </c>
      <c r="I32" s="49">
        <v>7393</v>
      </c>
      <c r="J32" s="49">
        <v>35233</v>
      </c>
    </row>
    <row r="33" spans="1:10" ht="12.75" customHeight="1" x14ac:dyDescent="0.2">
      <c r="A33" s="37" t="s">
        <v>37</v>
      </c>
      <c r="B33" s="48">
        <v>68</v>
      </c>
      <c r="C33" s="49">
        <v>79455</v>
      </c>
      <c r="D33" s="49">
        <v>125930</v>
      </c>
      <c r="E33" s="48">
        <v>30</v>
      </c>
      <c r="F33" s="49">
        <v>31689</v>
      </c>
      <c r="G33" s="49">
        <v>11848</v>
      </c>
      <c r="H33" s="48">
        <v>150</v>
      </c>
      <c r="I33" s="49">
        <v>9347</v>
      </c>
      <c r="J33" s="49">
        <v>46033</v>
      </c>
    </row>
    <row r="34" spans="1:10" ht="12.75" customHeight="1" x14ac:dyDescent="0.2">
      <c r="A34" s="42" t="s">
        <v>38</v>
      </c>
      <c r="B34" s="48">
        <v>707</v>
      </c>
      <c r="C34" s="49">
        <v>471940</v>
      </c>
      <c r="D34" s="49">
        <v>1051830</v>
      </c>
      <c r="E34" s="48">
        <v>489</v>
      </c>
      <c r="F34" s="49">
        <v>489512</v>
      </c>
      <c r="G34" s="49">
        <v>157109</v>
      </c>
      <c r="H34" s="48">
        <v>1925</v>
      </c>
      <c r="I34" s="49">
        <v>133321</v>
      </c>
      <c r="J34" s="49">
        <v>715546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966</v>
      </c>
      <c r="C36" s="51">
        <v>632229</v>
      </c>
      <c r="D36" s="51">
        <v>1933293</v>
      </c>
      <c r="E36" s="50">
        <v>537</v>
      </c>
      <c r="F36" s="51">
        <v>524194</v>
      </c>
      <c r="G36" s="51">
        <v>214217</v>
      </c>
      <c r="H36" s="50">
        <v>3200</v>
      </c>
      <c r="I36" s="51">
        <v>219765</v>
      </c>
      <c r="J36" s="51">
        <v>1299957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64"/>
  <sheetViews>
    <sheetView workbookViewId="0">
      <selection activeCell="B9" sqref="B9:I36"/>
    </sheetView>
  </sheetViews>
  <sheetFormatPr baseColWidth="10" defaultColWidth="9.85546875" defaultRowHeight="12.75" customHeight="1" x14ac:dyDescent="0.2"/>
  <cols>
    <col min="1" max="1" width="22.85546875" style="3" customWidth="1"/>
    <col min="2" max="9" width="11.7109375" style="3" customWidth="1"/>
    <col min="10" max="16384" width="9.85546875" style="3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4" t="s">
        <v>82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5"/>
      <c r="B4" s="5"/>
      <c r="C4" s="5"/>
      <c r="D4" s="5"/>
      <c r="E4" s="5"/>
      <c r="F4" s="5"/>
      <c r="G4" s="5"/>
      <c r="H4" s="5"/>
      <c r="I4" s="6"/>
    </row>
    <row r="5" spans="1:9" ht="12.75" customHeight="1" x14ac:dyDescent="0.2">
      <c r="A5" s="70" t="s">
        <v>2</v>
      </c>
      <c r="B5" s="7" t="s">
        <v>3</v>
      </c>
      <c r="C5" s="7"/>
      <c r="D5" s="7"/>
      <c r="E5" s="8"/>
      <c r="F5" s="7" t="s">
        <v>4</v>
      </c>
      <c r="G5" s="7"/>
      <c r="H5" s="7"/>
      <c r="I5" s="7"/>
    </row>
    <row r="6" spans="1:9" ht="25.5" customHeight="1" x14ac:dyDescent="0.2">
      <c r="A6" s="71"/>
      <c r="B6" s="9" t="s">
        <v>5</v>
      </c>
      <c r="C6" s="9" t="s">
        <v>6</v>
      </c>
      <c r="D6" s="10" t="s">
        <v>7</v>
      </c>
      <c r="E6" s="11" t="s">
        <v>8</v>
      </c>
      <c r="F6" s="9" t="s">
        <v>5</v>
      </c>
      <c r="G6" s="9" t="s">
        <v>6</v>
      </c>
      <c r="H6" s="10" t="s">
        <v>7</v>
      </c>
      <c r="I6" s="12" t="s">
        <v>8</v>
      </c>
    </row>
    <row r="7" spans="1:9" ht="12.75" customHeight="1" x14ac:dyDescent="0.2">
      <c r="A7" s="72"/>
      <c r="B7" s="13" t="s">
        <v>9</v>
      </c>
      <c r="C7" s="13" t="s">
        <v>10</v>
      </c>
      <c r="D7" s="14" t="s">
        <v>11</v>
      </c>
      <c r="E7" s="13" t="s">
        <v>12</v>
      </c>
      <c r="F7" s="13" t="s">
        <v>9</v>
      </c>
      <c r="G7" s="13" t="s">
        <v>10</v>
      </c>
      <c r="H7" s="14" t="s">
        <v>11</v>
      </c>
      <c r="I7" s="15" t="s">
        <v>12</v>
      </c>
    </row>
    <row r="8" spans="1:9" ht="12.75" customHeight="1" x14ac:dyDescent="0.2">
      <c r="A8" s="16"/>
    </row>
    <row r="9" spans="1:9" ht="12.75" customHeight="1" x14ac:dyDescent="0.2">
      <c r="A9" s="16" t="s">
        <v>13</v>
      </c>
      <c r="B9" s="17">
        <v>31</v>
      </c>
      <c r="C9" s="17">
        <v>13587</v>
      </c>
      <c r="D9" s="17">
        <v>92244</v>
      </c>
      <c r="E9" s="17">
        <v>6789.1366747626407</v>
      </c>
      <c r="F9" s="17">
        <v>4</v>
      </c>
      <c r="G9" s="17">
        <v>4065</v>
      </c>
      <c r="H9" s="17">
        <v>3154</v>
      </c>
      <c r="I9" s="17">
        <v>775.89175891758919</v>
      </c>
    </row>
    <row r="10" spans="1:9" ht="12.75" customHeight="1" x14ac:dyDescent="0.2">
      <c r="A10" s="16" t="s">
        <v>14</v>
      </c>
      <c r="B10" s="17">
        <v>56</v>
      </c>
      <c r="C10" s="17">
        <v>35268</v>
      </c>
      <c r="D10" s="17">
        <v>46209</v>
      </c>
      <c r="E10" s="17">
        <v>1310.2245661789725</v>
      </c>
      <c r="F10" s="17">
        <v>4</v>
      </c>
      <c r="G10" s="17">
        <v>5735</v>
      </c>
      <c r="H10" s="17">
        <v>2373</v>
      </c>
      <c r="I10" s="17">
        <v>413.7750653879686</v>
      </c>
    </row>
    <row r="11" spans="1:9" ht="12.75" customHeight="1" x14ac:dyDescent="0.2">
      <c r="A11" s="16" t="s">
        <v>15</v>
      </c>
      <c r="B11" s="17">
        <v>50</v>
      </c>
      <c r="C11" s="17">
        <v>46848</v>
      </c>
      <c r="D11" s="17">
        <v>49895</v>
      </c>
      <c r="E11" s="17">
        <v>1065.0401297814208</v>
      </c>
      <c r="F11" s="17">
        <v>12</v>
      </c>
      <c r="G11" s="17">
        <v>21332</v>
      </c>
      <c r="H11" s="17">
        <v>13331</v>
      </c>
      <c r="I11" s="17">
        <v>624.92968310519404</v>
      </c>
    </row>
    <row r="12" spans="1:9" ht="12.75" customHeight="1" x14ac:dyDescent="0.2">
      <c r="A12" s="16" t="s">
        <v>16</v>
      </c>
      <c r="B12" s="17">
        <v>89</v>
      </c>
      <c r="C12" s="17">
        <v>54083</v>
      </c>
      <c r="D12" s="17">
        <v>41624</v>
      </c>
      <c r="E12" s="17">
        <v>769.63186213782524</v>
      </c>
      <c r="F12" s="17">
        <v>29</v>
      </c>
      <c r="G12" s="17">
        <v>22281</v>
      </c>
      <c r="H12" s="17">
        <v>5202</v>
      </c>
      <c r="I12" s="17">
        <v>233.47246532920425</v>
      </c>
    </row>
    <row r="13" spans="1:9" ht="12.75" customHeight="1" x14ac:dyDescent="0.2">
      <c r="A13" s="16" t="s">
        <v>17</v>
      </c>
      <c r="B13" s="17">
        <v>106</v>
      </c>
      <c r="C13" s="17">
        <v>45727</v>
      </c>
      <c r="D13" s="17">
        <v>34521</v>
      </c>
      <c r="E13" s="17">
        <v>754.93690817241452</v>
      </c>
      <c r="F13" s="17">
        <v>33</v>
      </c>
      <c r="G13" s="17">
        <v>39222</v>
      </c>
      <c r="H13" s="17">
        <v>14717</v>
      </c>
      <c r="I13" s="17">
        <v>375.22308908265768</v>
      </c>
    </row>
    <row r="14" spans="1:9" ht="12.75" customHeight="1" x14ac:dyDescent="0.2">
      <c r="A14" s="18" t="s">
        <v>18</v>
      </c>
      <c r="B14" s="17">
        <v>332</v>
      </c>
      <c r="C14" s="17">
        <v>195513</v>
      </c>
      <c r="D14" s="17">
        <v>264493</v>
      </c>
      <c r="E14" s="17">
        <v>1352.8154138088005</v>
      </c>
      <c r="F14" s="17">
        <v>82</v>
      </c>
      <c r="G14" s="17">
        <v>92635</v>
      </c>
      <c r="H14" s="17">
        <v>38777</v>
      </c>
      <c r="I14" s="17">
        <v>418.59988125438548</v>
      </c>
    </row>
    <row r="15" spans="1:9" ht="12.75" customHeight="1" x14ac:dyDescent="0.2">
      <c r="A15" s="16"/>
      <c r="B15" s="17"/>
      <c r="C15" s="17"/>
      <c r="D15" s="17"/>
      <c r="E15" s="17"/>
      <c r="F15" s="17"/>
      <c r="G15" s="17"/>
      <c r="H15" s="17"/>
      <c r="I15" s="17"/>
    </row>
    <row r="16" spans="1:9" ht="12.75" customHeight="1" x14ac:dyDescent="0.2">
      <c r="A16" s="16" t="s">
        <v>20</v>
      </c>
      <c r="B16" s="17">
        <v>84</v>
      </c>
      <c r="C16" s="17">
        <v>51412</v>
      </c>
      <c r="D16" s="17">
        <v>36173</v>
      </c>
      <c r="E16" s="17">
        <v>703.59060141601185</v>
      </c>
      <c r="F16" s="17">
        <v>30</v>
      </c>
      <c r="G16" s="17">
        <v>59574</v>
      </c>
      <c r="H16" s="17">
        <v>9618</v>
      </c>
      <c r="I16" s="17">
        <v>161.4462685063954</v>
      </c>
    </row>
    <row r="17" spans="1:9" ht="12.75" customHeight="1" x14ac:dyDescent="0.2">
      <c r="A17" s="16" t="s">
        <v>21</v>
      </c>
      <c r="B17" s="17">
        <v>16</v>
      </c>
      <c r="C17" s="17">
        <v>7771</v>
      </c>
      <c r="D17" s="17">
        <v>8104</v>
      </c>
      <c r="E17" s="17">
        <v>1042.8516278471238</v>
      </c>
      <c r="F17" s="17">
        <v>10</v>
      </c>
      <c r="G17" s="17">
        <v>5520</v>
      </c>
      <c r="H17" s="17">
        <v>1859</v>
      </c>
      <c r="I17" s="17">
        <v>336.77536231884056</v>
      </c>
    </row>
    <row r="18" spans="1:9" ht="12.75" customHeight="1" x14ac:dyDescent="0.2">
      <c r="A18" s="16" t="s">
        <v>22</v>
      </c>
      <c r="B18" s="17">
        <v>29</v>
      </c>
      <c r="C18" s="17">
        <v>10569</v>
      </c>
      <c r="D18" s="17">
        <v>10514</v>
      </c>
      <c r="E18" s="17">
        <v>994.79610180717191</v>
      </c>
      <c r="F18" s="17">
        <v>13</v>
      </c>
      <c r="G18" s="17">
        <v>11135</v>
      </c>
      <c r="H18" s="17">
        <v>4806</v>
      </c>
      <c r="I18" s="17">
        <v>431.61203412662775</v>
      </c>
    </row>
    <row r="19" spans="1:9" ht="12.75" customHeight="1" x14ac:dyDescent="0.2">
      <c r="A19" s="16" t="s">
        <v>23</v>
      </c>
      <c r="B19" s="17">
        <v>48</v>
      </c>
      <c r="C19" s="17">
        <v>35638</v>
      </c>
      <c r="D19" s="17">
        <v>31846</v>
      </c>
      <c r="E19" s="17">
        <v>893.59672259947251</v>
      </c>
      <c r="F19" s="17">
        <v>20</v>
      </c>
      <c r="G19" s="17">
        <v>33486</v>
      </c>
      <c r="H19" s="17">
        <v>5094</v>
      </c>
      <c r="I19" s="17">
        <v>152.12327539867408</v>
      </c>
    </row>
    <row r="20" spans="1:9" ht="12.75" customHeight="1" x14ac:dyDescent="0.2">
      <c r="A20" s="16" t="s">
        <v>24</v>
      </c>
      <c r="B20" s="17">
        <v>76</v>
      </c>
      <c r="C20" s="17">
        <v>30974</v>
      </c>
      <c r="D20" s="17">
        <v>27732</v>
      </c>
      <c r="E20" s="17">
        <v>895.33156841221671</v>
      </c>
      <c r="F20" s="17">
        <v>33</v>
      </c>
      <c r="G20" s="17">
        <v>31858</v>
      </c>
      <c r="H20" s="17">
        <v>26838</v>
      </c>
      <c r="I20" s="17">
        <v>842.42576432921089</v>
      </c>
    </row>
    <row r="21" spans="1:9" ht="12.75" customHeight="1" x14ac:dyDescent="0.2">
      <c r="A21" s="16" t="s">
        <v>25</v>
      </c>
      <c r="B21" s="17">
        <v>31</v>
      </c>
      <c r="C21" s="17">
        <v>20491</v>
      </c>
      <c r="D21" s="17">
        <v>13266</v>
      </c>
      <c r="E21" s="17">
        <v>647.40617832219027</v>
      </c>
      <c r="F21" s="17">
        <v>48</v>
      </c>
      <c r="G21" s="17">
        <v>29058</v>
      </c>
      <c r="H21" s="17">
        <v>2589</v>
      </c>
      <c r="I21" s="17">
        <v>89.097666735494528</v>
      </c>
    </row>
    <row r="22" spans="1:9" ht="12.75" customHeight="1" x14ac:dyDescent="0.2">
      <c r="A22" s="16" t="s">
        <v>26</v>
      </c>
      <c r="B22" s="17">
        <v>60</v>
      </c>
      <c r="C22" s="17">
        <v>61487</v>
      </c>
      <c r="D22" s="17">
        <v>33543</v>
      </c>
      <c r="E22" s="17">
        <v>545.52994942020268</v>
      </c>
      <c r="F22" s="17">
        <v>26</v>
      </c>
      <c r="G22" s="17">
        <v>36982</v>
      </c>
      <c r="H22" s="17">
        <v>9433</v>
      </c>
      <c r="I22" s="17">
        <v>255.07003407062896</v>
      </c>
    </row>
    <row r="23" spans="1:9" ht="12.75" customHeight="1" x14ac:dyDescent="0.2">
      <c r="A23" s="16" t="s">
        <v>27</v>
      </c>
      <c r="B23" s="17">
        <v>41</v>
      </c>
      <c r="C23" s="17">
        <v>19104</v>
      </c>
      <c r="D23" s="17">
        <v>11682</v>
      </c>
      <c r="E23" s="17">
        <v>611.49497487437191</v>
      </c>
      <c r="F23" s="17">
        <v>19</v>
      </c>
      <c r="G23" s="17">
        <v>22054</v>
      </c>
      <c r="H23" s="17">
        <v>3701</v>
      </c>
      <c r="I23" s="17">
        <v>167.81536229255462</v>
      </c>
    </row>
    <row r="24" spans="1:9" ht="12.75" customHeight="1" x14ac:dyDescent="0.2">
      <c r="A24" s="16" t="s">
        <v>28</v>
      </c>
      <c r="B24" s="17">
        <v>11</v>
      </c>
      <c r="C24" s="17">
        <v>3840</v>
      </c>
      <c r="D24" s="17">
        <v>2527</v>
      </c>
      <c r="E24" s="17">
        <v>658.07291666666663</v>
      </c>
      <c r="F24" s="17">
        <v>7</v>
      </c>
      <c r="G24" s="17">
        <v>2852</v>
      </c>
      <c r="H24" s="17">
        <v>283</v>
      </c>
      <c r="I24" s="17">
        <v>99.228611500701263</v>
      </c>
    </row>
    <row r="25" spans="1:9" ht="12.75" customHeight="1" x14ac:dyDescent="0.2">
      <c r="A25" s="16" t="s">
        <v>29</v>
      </c>
      <c r="B25" s="17">
        <v>21</v>
      </c>
      <c r="C25" s="17">
        <v>6464</v>
      </c>
      <c r="D25" s="17">
        <v>5120</v>
      </c>
      <c r="E25" s="17">
        <v>792.0792079207921</v>
      </c>
      <c r="F25" s="17">
        <v>21</v>
      </c>
      <c r="G25" s="17">
        <v>12364</v>
      </c>
      <c r="H25" s="17">
        <v>792</v>
      </c>
      <c r="I25" s="17">
        <v>64.056939501779354</v>
      </c>
    </row>
    <row r="26" spans="1:9" ht="12.75" customHeight="1" x14ac:dyDescent="0.2">
      <c r="A26" s="16" t="s">
        <v>30</v>
      </c>
      <c r="B26" s="17">
        <v>24</v>
      </c>
      <c r="C26" s="17">
        <v>11943</v>
      </c>
      <c r="D26" s="17">
        <v>10634</v>
      </c>
      <c r="E26" s="17">
        <v>890.39604789416398</v>
      </c>
      <c r="F26" s="17">
        <v>95</v>
      </c>
      <c r="G26" s="17">
        <v>274993</v>
      </c>
      <c r="H26" s="17">
        <v>9845</v>
      </c>
      <c r="I26" s="17">
        <v>35.800911295923896</v>
      </c>
    </row>
    <row r="27" spans="1:9" ht="12.75" customHeight="1" x14ac:dyDescent="0.2">
      <c r="A27" s="16" t="s">
        <v>31</v>
      </c>
      <c r="B27" s="17">
        <v>51</v>
      </c>
      <c r="C27" s="17">
        <v>20059</v>
      </c>
      <c r="D27" s="17">
        <v>20703</v>
      </c>
      <c r="E27" s="17">
        <v>1032.105289396281</v>
      </c>
      <c r="F27" s="17">
        <v>30</v>
      </c>
      <c r="G27" s="17">
        <v>17640</v>
      </c>
      <c r="H27" s="17">
        <v>6812</v>
      </c>
      <c r="I27" s="17">
        <v>386.16780045351476</v>
      </c>
    </row>
    <row r="28" spans="1:9" ht="12.75" customHeight="1" x14ac:dyDescent="0.2">
      <c r="A28" s="16" t="s">
        <v>32</v>
      </c>
      <c r="B28" s="17">
        <v>43</v>
      </c>
      <c r="C28" s="17">
        <v>14358</v>
      </c>
      <c r="D28" s="17">
        <v>11949</v>
      </c>
      <c r="E28" s="17">
        <v>832.21897200167155</v>
      </c>
      <c r="F28" s="17">
        <v>20</v>
      </c>
      <c r="G28" s="17">
        <v>25809</v>
      </c>
      <c r="H28" s="17">
        <v>2198</v>
      </c>
      <c r="I28" s="17">
        <v>85.164090046107944</v>
      </c>
    </row>
    <row r="29" spans="1:9" ht="12.75" customHeight="1" x14ac:dyDescent="0.2">
      <c r="A29" s="16" t="s">
        <v>33</v>
      </c>
      <c r="B29" s="17">
        <v>35</v>
      </c>
      <c r="C29" s="17">
        <v>20325</v>
      </c>
      <c r="D29" s="17">
        <v>12165</v>
      </c>
      <c r="E29" s="17">
        <v>598.52398523985244</v>
      </c>
      <c r="F29" s="17">
        <v>29</v>
      </c>
      <c r="G29" s="17">
        <v>47633</v>
      </c>
      <c r="H29" s="17">
        <v>1919</v>
      </c>
      <c r="I29" s="17">
        <v>40.287195851615479</v>
      </c>
    </row>
    <row r="30" spans="1:9" ht="12.75" customHeight="1" x14ac:dyDescent="0.2">
      <c r="A30" s="16" t="s">
        <v>34</v>
      </c>
      <c r="B30" s="17">
        <v>160</v>
      </c>
      <c r="C30" s="17">
        <v>67739</v>
      </c>
      <c r="D30" s="17">
        <v>76024</v>
      </c>
      <c r="E30" s="17">
        <v>1122.3076809518889</v>
      </c>
      <c r="F30" s="17">
        <v>46</v>
      </c>
      <c r="G30" s="17">
        <v>40323</v>
      </c>
      <c r="H30" s="17">
        <v>15781</v>
      </c>
      <c r="I30" s="17">
        <v>391.36472980681003</v>
      </c>
    </row>
    <row r="31" spans="1:9" ht="12.75" customHeight="1" x14ac:dyDescent="0.2">
      <c r="A31" s="16" t="s">
        <v>35</v>
      </c>
      <c r="B31" s="17">
        <v>18</v>
      </c>
      <c r="C31" s="17">
        <v>18741</v>
      </c>
      <c r="D31" s="17">
        <v>7526</v>
      </c>
      <c r="E31" s="17">
        <v>401.57942479056612</v>
      </c>
      <c r="F31" s="17">
        <v>26</v>
      </c>
      <c r="G31" s="17">
        <v>20246</v>
      </c>
      <c r="H31" s="17">
        <v>748</v>
      </c>
      <c r="I31" s="17">
        <v>36.945569495208929</v>
      </c>
    </row>
    <row r="32" spans="1:9" ht="12.75" customHeight="1" x14ac:dyDescent="0.2">
      <c r="A32" s="16" t="s">
        <v>36</v>
      </c>
      <c r="B32" s="17">
        <v>44</v>
      </c>
      <c r="C32" s="17">
        <v>19398</v>
      </c>
      <c r="D32" s="17">
        <v>11818</v>
      </c>
      <c r="E32" s="17">
        <v>609.23806577997732</v>
      </c>
      <c r="F32" s="17">
        <v>29</v>
      </c>
      <c r="G32" s="17">
        <v>26881</v>
      </c>
      <c r="H32" s="17">
        <v>4838</v>
      </c>
      <c r="I32" s="17">
        <v>179.97842342174769</v>
      </c>
    </row>
    <row r="33" spans="1:9" ht="12.75" customHeight="1" x14ac:dyDescent="0.2">
      <c r="A33" s="16" t="s">
        <v>37</v>
      </c>
      <c r="B33" s="17">
        <v>86</v>
      </c>
      <c r="C33" s="17">
        <v>27116</v>
      </c>
      <c r="D33" s="17">
        <v>22431</v>
      </c>
      <c r="E33" s="17">
        <v>827.22377931848359</v>
      </c>
      <c r="F33" s="17">
        <v>58</v>
      </c>
      <c r="G33" s="17">
        <v>61576</v>
      </c>
      <c r="H33" s="17">
        <v>12359</v>
      </c>
      <c r="I33" s="17">
        <v>200.71131609718071</v>
      </c>
    </row>
    <row r="34" spans="1:9" ht="12.75" customHeight="1" x14ac:dyDescent="0.2">
      <c r="A34" s="19" t="s">
        <v>38</v>
      </c>
      <c r="B34" s="17">
        <v>878</v>
      </c>
      <c r="C34" s="17">
        <v>447429</v>
      </c>
      <c r="D34" s="17">
        <v>353757</v>
      </c>
      <c r="E34" s="17">
        <v>790.6438786936028</v>
      </c>
      <c r="F34" s="17">
        <v>560</v>
      </c>
      <c r="G34" s="17">
        <v>759984</v>
      </c>
      <c r="H34" s="17">
        <v>119513</v>
      </c>
      <c r="I34" s="17">
        <v>157.25725804753785</v>
      </c>
    </row>
    <row r="35" spans="1:9" ht="12.7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</row>
    <row r="36" spans="1:9" ht="12.75" customHeight="1" x14ac:dyDescent="0.2">
      <c r="A36" s="16" t="s">
        <v>39</v>
      </c>
      <c r="B36" s="17">
        <v>1210</v>
      </c>
      <c r="C36" s="17">
        <v>642942</v>
      </c>
      <c r="D36" s="17">
        <v>618250</v>
      </c>
      <c r="E36" s="17">
        <v>961.5952916437252</v>
      </c>
      <c r="F36" s="17">
        <v>642</v>
      </c>
      <c r="G36" s="17">
        <v>852619</v>
      </c>
      <c r="H36" s="17">
        <v>158290</v>
      </c>
      <c r="I36" s="17">
        <v>185.6515043647866</v>
      </c>
    </row>
    <row r="37" spans="1:9" ht="12.75" customHeight="1" x14ac:dyDescent="0.2">
      <c r="A37" s="20" t="str">
        <f>REPT("    ",7)</f>
        <v xml:space="preserve">                            </v>
      </c>
    </row>
    <row r="38" spans="1:9" ht="12.75" customHeight="1" x14ac:dyDescent="0.2">
      <c r="A38" s="21" t="s">
        <v>40</v>
      </c>
      <c r="H38" s="17"/>
    </row>
    <row r="39" spans="1:9" ht="12.75" customHeight="1" x14ac:dyDescent="0.2">
      <c r="A39" s="20"/>
    </row>
    <row r="40" spans="1:9" ht="12.75" customHeight="1" x14ac:dyDescent="0.2">
      <c r="A40" s="22"/>
    </row>
    <row r="63" spans="1:27" s="25" customFormat="1" x14ac:dyDescent="0.2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25" customFormat="1" x14ac:dyDescent="0.2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</sheetData>
  <mergeCells count="1">
    <mergeCell ref="A5:A7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64"/>
  <sheetViews>
    <sheetView workbookViewId="0">
      <selection activeCell="B9" sqref="B9:I36"/>
    </sheetView>
  </sheetViews>
  <sheetFormatPr baseColWidth="10" defaultColWidth="9.85546875" defaultRowHeight="12.75" customHeight="1" x14ac:dyDescent="0.2"/>
  <cols>
    <col min="1" max="1" width="22.85546875" style="3" customWidth="1"/>
    <col min="2" max="9" width="11.7109375" style="3" customWidth="1"/>
    <col min="10" max="16384" width="9.85546875" style="3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4" t="s">
        <v>83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5"/>
      <c r="B4" s="5"/>
      <c r="C4" s="5"/>
      <c r="D4" s="5"/>
      <c r="E4" s="5"/>
      <c r="F4" s="5"/>
      <c r="G4" s="5"/>
      <c r="H4" s="5"/>
      <c r="I4" s="6"/>
    </row>
    <row r="5" spans="1:9" ht="12.75" customHeight="1" x14ac:dyDescent="0.2">
      <c r="A5" s="70" t="s">
        <v>2</v>
      </c>
      <c r="B5" s="7" t="s">
        <v>3</v>
      </c>
      <c r="C5" s="7"/>
      <c r="D5" s="7"/>
      <c r="E5" s="8"/>
      <c r="F5" s="7" t="s">
        <v>4</v>
      </c>
      <c r="G5" s="7"/>
      <c r="H5" s="7"/>
      <c r="I5" s="7"/>
    </row>
    <row r="6" spans="1:9" ht="25.5" customHeight="1" x14ac:dyDescent="0.2">
      <c r="A6" s="71"/>
      <c r="B6" s="9" t="s">
        <v>5</v>
      </c>
      <c r="C6" s="9" t="s">
        <v>6</v>
      </c>
      <c r="D6" s="10" t="s">
        <v>7</v>
      </c>
      <c r="E6" s="11" t="s">
        <v>8</v>
      </c>
      <c r="F6" s="9" t="s">
        <v>5</v>
      </c>
      <c r="G6" s="9" t="s">
        <v>6</v>
      </c>
      <c r="H6" s="10" t="s">
        <v>7</v>
      </c>
      <c r="I6" s="12" t="s">
        <v>8</v>
      </c>
    </row>
    <row r="7" spans="1:9" ht="12.75" customHeight="1" x14ac:dyDescent="0.2">
      <c r="A7" s="72"/>
      <c r="B7" s="13" t="s">
        <v>9</v>
      </c>
      <c r="C7" s="13" t="s">
        <v>10</v>
      </c>
      <c r="D7" s="14" t="s">
        <v>11</v>
      </c>
      <c r="E7" s="13" t="s">
        <v>12</v>
      </c>
      <c r="F7" s="13" t="s">
        <v>9</v>
      </c>
      <c r="G7" s="13" t="s">
        <v>10</v>
      </c>
      <c r="H7" s="14" t="s">
        <v>11</v>
      </c>
      <c r="I7" s="15" t="s">
        <v>12</v>
      </c>
    </row>
    <row r="8" spans="1:9" ht="12.75" customHeight="1" x14ac:dyDescent="0.2">
      <c r="A8" s="16"/>
    </row>
    <row r="9" spans="1:9" ht="12.75" customHeight="1" x14ac:dyDescent="0.2">
      <c r="A9" s="16" t="s">
        <v>13</v>
      </c>
      <c r="B9" s="17">
        <v>29</v>
      </c>
      <c r="C9" s="17">
        <v>21753</v>
      </c>
      <c r="D9" s="17">
        <v>99341</v>
      </c>
      <c r="E9" s="17">
        <v>4566.7723992093042</v>
      </c>
      <c r="F9" s="17">
        <v>7</v>
      </c>
      <c r="G9" s="17">
        <v>3007</v>
      </c>
      <c r="H9" s="17">
        <v>16668</v>
      </c>
      <c r="I9" s="17">
        <v>5543.066178915863</v>
      </c>
    </row>
    <row r="10" spans="1:9" ht="12.75" customHeight="1" x14ac:dyDescent="0.2">
      <c r="A10" s="16" t="s">
        <v>14</v>
      </c>
      <c r="B10" s="17">
        <v>52</v>
      </c>
      <c r="C10" s="17">
        <v>44172</v>
      </c>
      <c r="D10" s="17">
        <v>69502</v>
      </c>
      <c r="E10" s="17">
        <v>1573.4401883546138</v>
      </c>
      <c r="F10" s="17">
        <v>10</v>
      </c>
      <c r="G10" s="17">
        <v>28905</v>
      </c>
      <c r="H10" s="17">
        <v>20059</v>
      </c>
      <c r="I10" s="17">
        <v>693.96298218301331</v>
      </c>
    </row>
    <row r="11" spans="1:9" ht="12.75" customHeight="1" x14ac:dyDescent="0.2">
      <c r="A11" s="16" t="s">
        <v>15</v>
      </c>
      <c r="B11" s="17">
        <v>82</v>
      </c>
      <c r="C11" s="17">
        <v>48715</v>
      </c>
      <c r="D11" s="17">
        <v>45417</v>
      </c>
      <c r="E11" s="17">
        <v>932.3001129015704</v>
      </c>
      <c r="F11" s="17">
        <v>22</v>
      </c>
      <c r="G11" s="17">
        <v>13173</v>
      </c>
      <c r="H11" s="17">
        <v>4236</v>
      </c>
      <c r="I11" s="17">
        <v>321.56684126622639</v>
      </c>
    </row>
    <row r="12" spans="1:9" ht="12.75" customHeight="1" x14ac:dyDescent="0.2">
      <c r="A12" s="16" t="s">
        <v>16</v>
      </c>
      <c r="B12" s="17">
        <v>80</v>
      </c>
      <c r="C12" s="17">
        <v>39889</v>
      </c>
      <c r="D12" s="17">
        <v>32262</v>
      </c>
      <c r="E12" s="17">
        <v>808.79440447241097</v>
      </c>
      <c r="F12" s="17">
        <v>33</v>
      </c>
      <c r="G12" s="17">
        <v>29292</v>
      </c>
      <c r="H12" s="17">
        <v>7275</v>
      </c>
      <c r="I12" s="17">
        <v>248.36132732486686</v>
      </c>
    </row>
    <row r="13" spans="1:9" ht="12.75" customHeight="1" x14ac:dyDescent="0.2">
      <c r="A13" s="16" t="s">
        <v>17</v>
      </c>
      <c r="B13" s="17">
        <v>57</v>
      </c>
      <c r="C13" s="17">
        <v>23703</v>
      </c>
      <c r="D13" s="17">
        <v>30951</v>
      </c>
      <c r="E13" s="17">
        <v>1305.7840779648145</v>
      </c>
      <c r="F13" s="17">
        <v>15</v>
      </c>
      <c r="G13" s="17">
        <v>34880</v>
      </c>
      <c r="H13" s="17">
        <v>21895</v>
      </c>
      <c r="I13" s="17">
        <v>627.72362385321105</v>
      </c>
    </row>
    <row r="14" spans="1:9" ht="12.75" customHeight="1" x14ac:dyDescent="0.2">
      <c r="A14" s="18" t="s">
        <v>18</v>
      </c>
      <c r="B14" s="17">
        <v>300</v>
      </c>
      <c r="C14" s="17">
        <v>178232</v>
      </c>
      <c r="D14" s="17">
        <v>277473</v>
      </c>
      <c r="E14" s="17">
        <v>1556.8079806095427</v>
      </c>
      <c r="F14" s="17">
        <v>87</v>
      </c>
      <c r="G14" s="17">
        <v>109257</v>
      </c>
      <c r="H14" s="17">
        <v>70133</v>
      </c>
      <c r="I14" s="17">
        <v>641.90852760006226</v>
      </c>
    </row>
    <row r="15" spans="1:9" ht="12.75" customHeight="1" x14ac:dyDescent="0.2">
      <c r="A15" s="16"/>
      <c r="B15" s="17"/>
      <c r="C15" s="17"/>
      <c r="D15" s="17"/>
      <c r="E15" s="17"/>
      <c r="F15" s="17"/>
      <c r="G15" s="17"/>
      <c r="H15" s="17"/>
      <c r="I15" s="17"/>
    </row>
    <row r="16" spans="1:9" ht="12.75" customHeight="1" x14ac:dyDescent="0.2">
      <c r="A16" s="16" t="s">
        <v>20</v>
      </c>
      <c r="B16" s="17">
        <v>87</v>
      </c>
      <c r="C16" s="17">
        <v>113379</v>
      </c>
      <c r="D16" s="17">
        <v>89162</v>
      </c>
      <c r="E16" s="17">
        <v>786.40665378950246</v>
      </c>
      <c r="F16" s="17">
        <v>31</v>
      </c>
      <c r="G16" s="17">
        <v>48268</v>
      </c>
      <c r="H16" s="17">
        <v>9997</v>
      </c>
      <c r="I16" s="17">
        <v>207.11444435236595</v>
      </c>
    </row>
    <row r="17" spans="1:9" ht="12.75" customHeight="1" x14ac:dyDescent="0.2">
      <c r="A17" s="16" t="s">
        <v>21</v>
      </c>
      <c r="B17" s="17">
        <v>25</v>
      </c>
      <c r="C17" s="17">
        <v>15753</v>
      </c>
      <c r="D17" s="17">
        <v>14345</v>
      </c>
      <c r="E17" s="17">
        <v>910.62019932711235</v>
      </c>
      <c r="F17" s="17">
        <v>6</v>
      </c>
      <c r="G17" s="17">
        <v>8673</v>
      </c>
      <c r="H17" s="17">
        <v>2918</v>
      </c>
      <c r="I17" s="17">
        <v>336.44644298397327</v>
      </c>
    </row>
    <row r="18" spans="1:9" ht="12.75" customHeight="1" x14ac:dyDescent="0.2">
      <c r="A18" s="16" t="s">
        <v>22</v>
      </c>
      <c r="B18" s="17">
        <v>36</v>
      </c>
      <c r="C18" s="17">
        <v>13548</v>
      </c>
      <c r="D18" s="17">
        <v>14709</v>
      </c>
      <c r="E18" s="17">
        <v>1085.6953055801594</v>
      </c>
      <c r="F18" s="17">
        <v>6</v>
      </c>
      <c r="G18" s="17">
        <v>4965</v>
      </c>
      <c r="H18" s="17">
        <v>1519</v>
      </c>
      <c r="I18" s="17">
        <v>305.94159113796576</v>
      </c>
    </row>
    <row r="19" spans="1:9" ht="12.75" customHeight="1" x14ac:dyDescent="0.2">
      <c r="A19" s="16" t="s">
        <v>23</v>
      </c>
      <c r="B19" s="17">
        <v>39</v>
      </c>
      <c r="C19" s="17">
        <v>25643</v>
      </c>
      <c r="D19" s="17">
        <v>28599</v>
      </c>
      <c r="E19" s="17">
        <v>1115.2751238154663</v>
      </c>
      <c r="F19" s="17">
        <v>15</v>
      </c>
      <c r="G19" s="17">
        <v>14452</v>
      </c>
      <c r="H19" s="17">
        <v>3598</v>
      </c>
      <c r="I19" s="17">
        <v>248.96208137282036</v>
      </c>
    </row>
    <row r="20" spans="1:9" ht="12.75" customHeight="1" x14ac:dyDescent="0.2">
      <c r="A20" s="16" t="s">
        <v>24</v>
      </c>
      <c r="B20" s="17">
        <v>69</v>
      </c>
      <c r="C20" s="17">
        <v>131764</v>
      </c>
      <c r="D20" s="17">
        <v>45824</v>
      </c>
      <c r="E20" s="17">
        <v>347.77329164263381</v>
      </c>
      <c r="F20" s="17">
        <v>48</v>
      </c>
      <c r="G20" s="17">
        <v>40217</v>
      </c>
      <c r="H20" s="17">
        <v>18415</v>
      </c>
      <c r="I20" s="17">
        <v>457.89094164159434</v>
      </c>
    </row>
    <row r="21" spans="1:9" ht="12.75" customHeight="1" x14ac:dyDescent="0.2">
      <c r="A21" s="16" t="s">
        <v>25</v>
      </c>
      <c r="B21" s="17">
        <v>22</v>
      </c>
      <c r="C21" s="17">
        <v>7344</v>
      </c>
      <c r="D21" s="17">
        <v>5349</v>
      </c>
      <c r="E21" s="17">
        <v>728.34967320261433</v>
      </c>
      <c r="F21" s="17">
        <v>40</v>
      </c>
      <c r="G21" s="17">
        <v>24514</v>
      </c>
      <c r="H21" s="17">
        <v>817</v>
      </c>
      <c r="I21" s="17">
        <v>33.327894264501914</v>
      </c>
    </row>
    <row r="22" spans="1:9" ht="12.75" customHeight="1" x14ac:dyDescent="0.2">
      <c r="A22" s="16" t="s">
        <v>26</v>
      </c>
      <c r="B22" s="17">
        <v>72</v>
      </c>
      <c r="C22" s="17">
        <v>62438</v>
      </c>
      <c r="D22" s="17">
        <v>104554</v>
      </c>
      <c r="E22" s="17">
        <v>1674.5251289278965</v>
      </c>
      <c r="F22" s="17">
        <v>28</v>
      </c>
      <c r="G22" s="17">
        <v>29509</v>
      </c>
      <c r="H22" s="17">
        <v>5827</v>
      </c>
      <c r="I22" s="17">
        <v>197.46518011454134</v>
      </c>
    </row>
    <row r="23" spans="1:9" ht="12.75" customHeight="1" x14ac:dyDescent="0.2">
      <c r="A23" s="16" t="s">
        <v>27</v>
      </c>
      <c r="B23" s="17">
        <v>30</v>
      </c>
      <c r="C23" s="17">
        <v>51528</v>
      </c>
      <c r="D23" s="17">
        <v>18159</v>
      </c>
      <c r="E23" s="17">
        <v>352.41034000931535</v>
      </c>
      <c r="F23" s="17">
        <v>28</v>
      </c>
      <c r="G23" s="17">
        <v>18662</v>
      </c>
      <c r="H23" s="17">
        <v>3059</v>
      </c>
      <c r="I23" s="17">
        <v>163.91597899474868</v>
      </c>
    </row>
    <row r="24" spans="1:9" ht="12.75" customHeight="1" x14ac:dyDescent="0.2">
      <c r="A24" s="16" t="s">
        <v>28</v>
      </c>
      <c r="B24" s="17">
        <v>13</v>
      </c>
      <c r="C24" s="17">
        <v>15398</v>
      </c>
      <c r="D24" s="17">
        <v>3359</v>
      </c>
      <c r="E24" s="17">
        <v>218.14521366411222</v>
      </c>
      <c r="F24" s="17">
        <v>7</v>
      </c>
      <c r="G24" s="17">
        <v>6321</v>
      </c>
      <c r="H24" s="17">
        <v>335</v>
      </c>
      <c r="I24" s="17">
        <v>52.997943363391869</v>
      </c>
    </row>
    <row r="25" spans="1:9" ht="12.75" customHeight="1" x14ac:dyDescent="0.2">
      <c r="A25" s="16" t="s">
        <v>29</v>
      </c>
      <c r="B25" s="17">
        <v>21</v>
      </c>
      <c r="C25" s="17">
        <v>36630</v>
      </c>
      <c r="D25" s="17">
        <v>10693</v>
      </c>
      <c r="E25" s="17">
        <v>291.91919191919192</v>
      </c>
      <c r="F25" s="17">
        <v>32</v>
      </c>
      <c r="G25" s="17">
        <v>32950</v>
      </c>
      <c r="H25" s="17">
        <v>1052</v>
      </c>
      <c r="I25" s="17">
        <v>31.927162367223065</v>
      </c>
    </row>
    <row r="26" spans="1:9" ht="12.75" customHeight="1" x14ac:dyDescent="0.2">
      <c r="A26" s="16" t="s">
        <v>30</v>
      </c>
      <c r="B26" s="17">
        <v>27</v>
      </c>
      <c r="C26" s="17">
        <v>14342</v>
      </c>
      <c r="D26" s="17">
        <v>9504</v>
      </c>
      <c r="E26" s="17">
        <v>662.66908380978941</v>
      </c>
      <c r="F26" s="17">
        <v>39</v>
      </c>
      <c r="G26" s="17">
        <v>66643</v>
      </c>
      <c r="H26" s="17">
        <v>3773</v>
      </c>
      <c r="I26" s="17">
        <v>56.615098359917774</v>
      </c>
    </row>
    <row r="27" spans="1:9" ht="12.75" customHeight="1" x14ac:dyDescent="0.2">
      <c r="A27" s="16" t="s">
        <v>31</v>
      </c>
      <c r="B27" s="17">
        <v>55</v>
      </c>
      <c r="C27" s="17">
        <v>23178</v>
      </c>
      <c r="D27" s="17">
        <v>21328</v>
      </c>
      <c r="E27" s="17">
        <v>920.18293209077569</v>
      </c>
      <c r="F27" s="17">
        <v>18</v>
      </c>
      <c r="G27" s="17">
        <v>9128</v>
      </c>
      <c r="H27" s="17">
        <v>1619</v>
      </c>
      <c r="I27" s="17">
        <v>177.3663453111306</v>
      </c>
    </row>
    <row r="28" spans="1:9" ht="12.75" customHeight="1" x14ac:dyDescent="0.2">
      <c r="A28" s="16" t="s">
        <v>32</v>
      </c>
      <c r="B28" s="17">
        <v>28</v>
      </c>
      <c r="C28" s="17">
        <v>24273</v>
      </c>
      <c r="D28" s="17">
        <v>12905</v>
      </c>
      <c r="E28" s="17">
        <v>531.66069295101556</v>
      </c>
      <c r="F28" s="17">
        <v>20</v>
      </c>
      <c r="G28" s="17">
        <v>14202</v>
      </c>
      <c r="H28" s="17">
        <v>2389</v>
      </c>
      <c r="I28" s="17">
        <v>168.21574426137164</v>
      </c>
    </row>
    <row r="29" spans="1:9" ht="12.75" customHeight="1" x14ac:dyDescent="0.2">
      <c r="A29" s="16" t="s">
        <v>33</v>
      </c>
      <c r="B29" s="17">
        <v>49</v>
      </c>
      <c r="C29" s="17">
        <v>18678</v>
      </c>
      <c r="D29" s="17">
        <v>12886</v>
      </c>
      <c r="E29" s="17">
        <v>689.90255916050967</v>
      </c>
      <c r="F29" s="17">
        <v>23</v>
      </c>
      <c r="G29" s="17">
        <v>23127</v>
      </c>
      <c r="H29" s="17">
        <v>2052</v>
      </c>
      <c r="I29" s="17">
        <v>88.727461408743025</v>
      </c>
    </row>
    <row r="30" spans="1:9" ht="12.75" customHeight="1" x14ac:dyDescent="0.2">
      <c r="A30" s="16" t="s">
        <v>34</v>
      </c>
      <c r="B30" s="17">
        <v>128</v>
      </c>
      <c r="C30" s="17">
        <v>172333</v>
      </c>
      <c r="D30" s="17">
        <v>311210</v>
      </c>
      <c r="E30" s="17">
        <v>1805.86422797723</v>
      </c>
      <c r="F30" s="17">
        <v>37</v>
      </c>
      <c r="G30" s="17">
        <v>38659</v>
      </c>
      <c r="H30" s="17">
        <v>14342</v>
      </c>
      <c r="I30" s="17">
        <v>370.98735094027262</v>
      </c>
    </row>
    <row r="31" spans="1:9" ht="12.75" customHeight="1" x14ac:dyDescent="0.2">
      <c r="A31" s="16" t="s">
        <v>35</v>
      </c>
      <c r="B31" s="17">
        <v>15</v>
      </c>
      <c r="C31" s="17">
        <v>14531</v>
      </c>
      <c r="D31" s="17">
        <v>5953</v>
      </c>
      <c r="E31" s="17">
        <v>409.67586539123255</v>
      </c>
      <c r="F31" s="17">
        <v>23</v>
      </c>
      <c r="G31" s="17">
        <v>31786</v>
      </c>
      <c r="H31" s="17">
        <v>4521</v>
      </c>
      <c r="I31" s="17">
        <v>142.23242937142138</v>
      </c>
    </row>
    <row r="32" spans="1:9" ht="12.75" customHeight="1" x14ac:dyDescent="0.2">
      <c r="A32" s="16" t="s">
        <v>36</v>
      </c>
      <c r="B32" s="17">
        <v>43</v>
      </c>
      <c r="C32" s="17">
        <v>24497</v>
      </c>
      <c r="D32" s="17">
        <v>15792</v>
      </c>
      <c r="E32" s="17">
        <v>644.65036535085926</v>
      </c>
      <c r="F32" s="17">
        <v>18</v>
      </c>
      <c r="G32" s="17">
        <v>17950</v>
      </c>
      <c r="H32" s="17">
        <v>4167</v>
      </c>
      <c r="I32" s="17">
        <v>232.14484679665739</v>
      </c>
    </row>
    <row r="33" spans="1:9" ht="12.75" customHeight="1" x14ac:dyDescent="0.2">
      <c r="A33" s="16" t="s">
        <v>37</v>
      </c>
      <c r="B33" s="17">
        <v>102</v>
      </c>
      <c r="C33" s="17">
        <v>91426</v>
      </c>
      <c r="D33" s="17">
        <v>32800</v>
      </c>
      <c r="E33" s="17">
        <v>358.76009012753485</v>
      </c>
      <c r="F33" s="17">
        <v>35</v>
      </c>
      <c r="G33" s="17">
        <v>50937</v>
      </c>
      <c r="H33" s="17">
        <v>5567</v>
      </c>
      <c r="I33" s="17">
        <v>109.29187034964761</v>
      </c>
    </row>
    <row r="34" spans="1:9" ht="12.75" customHeight="1" x14ac:dyDescent="0.2">
      <c r="A34" s="19" t="s">
        <v>38</v>
      </c>
      <c r="B34" s="17">
        <v>861</v>
      </c>
      <c r="C34" s="17">
        <v>856683</v>
      </c>
      <c r="D34" s="17">
        <v>757131</v>
      </c>
      <c r="E34" s="17">
        <v>883.79365529606639</v>
      </c>
      <c r="F34" s="17">
        <v>454</v>
      </c>
      <c r="G34" s="17">
        <v>480963</v>
      </c>
      <c r="H34" s="17">
        <v>85967</v>
      </c>
      <c r="I34" s="17">
        <v>178.73932090410281</v>
      </c>
    </row>
    <row r="35" spans="1:9" ht="12.7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</row>
    <row r="36" spans="1:9" ht="12.75" customHeight="1" x14ac:dyDescent="0.2">
      <c r="A36" s="16" t="s">
        <v>39</v>
      </c>
      <c r="B36" s="17">
        <v>1161</v>
      </c>
      <c r="C36" s="17">
        <v>1034915</v>
      </c>
      <c r="D36" s="17">
        <v>1034604</v>
      </c>
      <c r="E36" s="17">
        <v>999.69949222883042</v>
      </c>
      <c r="F36" s="17">
        <v>541</v>
      </c>
      <c r="G36" s="17">
        <v>590220</v>
      </c>
      <c r="H36" s="17">
        <v>156100</v>
      </c>
      <c r="I36" s="17">
        <v>264.47765240079968</v>
      </c>
    </row>
    <row r="37" spans="1:9" ht="12.75" customHeight="1" x14ac:dyDescent="0.2">
      <c r="A37" s="20" t="str">
        <f>REPT("    ",7)</f>
        <v xml:space="preserve">                            </v>
      </c>
    </row>
    <row r="38" spans="1:9" ht="12.75" customHeight="1" x14ac:dyDescent="0.2">
      <c r="A38" s="21" t="s">
        <v>40</v>
      </c>
      <c r="H38" s="17"/>
    </row>
    <row r="39" spans="1:9" ht="12.75" customHeight="1" x14ac:dyDescent="0.2">
      <c r="A39" s="20"/>
    </row>
    <row r="40" spans="1:9" ht="12.75" customHeight="1" x14ac:dyDescent="0.2">
      <c r="A40" s="22"/>
    </row>
    <row r="63" spans="1:27" s="25" customFormat="1" x14ac:dyDescent="0.2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25" customFormat="1" x14ac:dyDescent="0.2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</sheetData>
  <mergeCells count="1">
    <mergeCell ref="A5:A7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64"/>
  <sheetViews>
    <sheetView workbookViewId="0">
      <selection activeCell="B9" sqref="B9:I36"/>
    </sheetView>
  </sheetViews>
  <sheetFormatPr baseColWidth="10" defaultColWidth="9.85546875" defaultRowHeight="12.75" customHeight="1" x14ac:dyDescent="0.2"/>
  <cols>
    <col min="1" max="1" width="22.85546875" style="3" customWidth="1"/>
    <col min="2" max="9" width="11.7109375" style="3" customWidth="1"/>
    <col min="10" max="16384" width="9.85546875" style="3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4" t="s">
        <v>84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5"/>
      <c r="B4" s="5"/>
      <c r="C4" s="5"/>
      <c r="D4" s="5"/>
      <c r="E4" s="5"/>
      <c r="F4" s="5"/>
      <c r="G4" s="5"/>
      <c r="H4" s="5"/>
      <c r="I4" s="6"/>
    </row>
    <row r="5" spans="1:9" ht="12.75" customHeight="1" x14ac:dyDescent="0.2">
      <c r="A5" s="70" t="s">
        <v>2</v>
      </c>
      <c r="B5" s="7" t="s">
        <v>3</v>
      </c>
      <c r="C5" s="7"/>
      <c r="D5" s="7"/>
      <c r="E5" s="8"/>
      <c r="F5" s="7" t="s">
        <v>4</v>
      </c>
      <c r="G5" s="7"/>
      <c r="H5" s="7"/>
      <c r="I5" s="7"/>
    </row>
    <row r="6" spans="1:9" ht="25.5" customHeight="1" x14ac:dyDescent="0.2">
      <c r="A6" s="71"/>
      <c r="B6" s="9" t="s">
        <v>5</v>
      </c>
      <c r="C6" s="9" t="s">
        <v>6</v>
      </c>
      <c r="D6" s="10" t="s">
        <v>7</v>
      </c>
      <c r="E6" s="11" t="s">
        <v>8</v>
      </c>
      <c r="F6" s="9" t="s">
        <v>5</v>
      </c>
      <c r="G6" s="9" t="s">
        <v>6</v>
      </c>
      <c r="H6" s="10" t="s">
        <v>7</v>
      </c>
      <c r="I6" s="12" t="s">
        <v>8</v>
      </c>
    </row>
    <row r="7" spans="1:9" ht="12.75" customHeight="1" x14ac:dyDescent="0.2">
      <c r="A7" s="72"/>
      <c r="B7" s="13" t="s">
        <v>9</v>
      </c>
      <c r="C7" s="13" t="s">
        <v>10</v>
      </c>
      <c r="D7" s="14" t="s">
        <v>11</v>
      </c>
      <c r="E7" s="13" t="s">
        <v>12</v>
      </c>
      <c r="F7" s="13" t="s">
        <v>9</v>
      </c>
      <c r="G7" s="13" t="s">
        <v>10</v>
      </c>
      <c r="H7" s="14" t="s">
        <v>11</v>
      </c>
      <c r="I7" s="15" t="s">
        <v>12</v>
      </c>
    </row>
    <row r="8" spans="1:9" ht="12.75" customHeight="1" x14ac:dyDescent="0.2">
      <c r="A8" s="16"/>
    </row>
    <row r="9" spans="1:9" ht="12.75" customHeight="1" x14ac:dyDescent="0.2">
      <c r="A9" s="16" t="s">
        <v>13</v>
      </c>
      <c r="B9" s="17">
        <v>48</v>
      </c>
      <c r="C9" s="17">
        <v>29580</v>
      </c>
      <c r="D9" s="17">
        <v>313756</v>
      </c>
      <c r="E9" s="17">
        <v>10607.031778228533</v>
      </c>
      <c r="F9" s="17">
        <v>9</v>
      </c>
      <c r="G9" s="17">
        <v>15858</v>
      </c>
      <c r="H9" s="17">
        <v>90731</v>
      </c>
      <c r="I9" s="17">
        <v>5721.4655063690252</v>
      </c>
    </row>
    <row r="10" spans="1:9" ht="12.75" customHeight="1" x14ac:dyDescent="0.2">
      <c r="A10" s="16" t="s">
        <v>14</v>
      </c>
      <c r="B10" s="17">
        <v>52</v>
      </c>
      <c r="C10" s="17">
        <v>41571</v>
      </c>
      <c r="D10" s="17">
        <v>71522</v>
      </c>
      <c r="E10" s="17">
        <v>1720.4782179885017</v>
      </c>
      <c r="F10" s="17">
        <v>9</v>
      </c>
      <c r="G10" s="17">
        <v>10486</v>
      </c>
      <c r="H10" s="17">
        <v>6036</v>
      </c>
      <c r="I10" s="17">
        <v>575.62464238031657</v>
      </c>
    </row>
    <row r="11" spans="1:9" ht="12.75" customHeight="1" x14ac:dyDescent="0.2">
      <c r="A11" s="16" t="s">
        <v>15</v>
      </c>
      <c r="B11" s="17">
        <v>73</v>
      </c>
      <c r="C11" s="17">
        <v>44248</v>
      </c>
      <c r="D11" s="17">
        <v>50320</v>
      </c>
      <c r="E11" s="17">
        <v>1137.2265413126017</v>
      </c>
      <c r="F11" s="17">
        <v>13</v>
      </c>
      <c r="G11" s="17">
        <v>12095</v>
      </c>
      <c r="H11" s="17">
        <v>5510</v>
      </c>
      <c r="I11" s="17">
        <v>455.56014882182723</v>
      </c>
    </row>
    <row r="12" spans="1:9" ht="12.75" customHeight="1" x14ac:dyDescent="0.2">
      <c r="A12" s="16" t="s">
        <v>16</v>
      </c>
      <c r="B12" s="17">
        <v>74</v>
      </c>
      <c r="C12" s="17">
        <v>37160</v>
      </c>
      <c r="D12" s="17">
        <v>28466</v>
      </c>
      <c r="E12" s="17">
        <v>766.03875134553289</v>
      </c>
      <c r="F12" s="17">
        <v>31</v>
      </c>
      <c r="G12" s="17">
        <v>19376</v>
      </c>
      <c r="H12" s="17">
        <v>7523</v>
      </c>
      <c r="I12" s="17">
        <v>388.26383154417834</v>
      </c>
    </row>
    <row r="13" spans="1:9" ht="12.75" customHeight="1" x14ac:dyDescent="0.2">
      <c r="A13" s="16" t="s">
        <v>17</v>
      </c>
      <c r="B13" s="17">
        <v>85</v>
      </c>
      <c r="C13" s="17">
        <v>86601</v>
      </c>
      <c r="D13" s="17">
        <v>188232</v>
      </c>
      <c r="E13" s="17">
        <v>2173.5545778917103</v>
      </c>
      <c r="F13" s="17">
        <v>12</v>
      </c>
      <c r="G13" s="17">
        <v>9132</v>
      </c>
      <c r="H13" s="17">
        <v>5318</v>
      </c>
      <c r="I13" s="17">
        <v>582.3477879982479</v>
      </c>
    </row>
    <row r="14" spans="1:9" ht="12.75" customHeight="1" x14ac:dyDescent="0.2">
      <c r="A14" s="18" t="s">
        <v>18</v>
      </c>
      <c r="B14" s="17">
        <v>332</v>
      </c>
      <c r="C14" s="17">
        <v>239160</v>
      </c>
      <c r="D14" s="17">
        <v>652296</v>
      </c>
      <c r="E14" s="17">
        <v>2727.4460612142498</v>
      </c>
      <c r="F14" s="17">
        <v>74</v>
      </c>
      <c r="G14" s="17">
        <v>66947</v>
      </c>
      <c r="H14" s="17">
        <v>115118</v>
      </c>
      <c r="I14" s="17">
        <v>1719.5393370875468</v>
      </c>
    </row>
    <row r="15" spans="1:9" ht="12.75" customHeight="1" x14ac:dyDescent="0.2">
      <c r="A15" s="16"/>
      <c r="B15" s="17"/>
      <c r="C15" s="17"/>
      <c r="D15" s="17"/>
      <c r="E15" s="17"/>
      <c r="F15" s="17"/>
      <c r="G15" s="17"/>
      <c r="H15" s="17"/>
      <c r="I15" s="17"/>
    </row>
    <row r="16" spans="1:9" ht="12.75" customHeight="1" x14ac:dyDescent="0.2">
      <c r="A16" s="16" t="s">
        <v>20</v>
      </c>
      <c r="B16" s="17">
        <v>106</v>
      </c>
      <c r="C16" s="17">
        <v>165168</v>
      </c>
      <c r="D16" s="17">
        <v>217962</v>
      </c>
      <c r="E16" s="17">
        <v>1319.6381865736705</v>
      </c>
      <c r="F16" s="17">
        <v>38</v>
      </c>
      <c r="G16" s="17">
        <v>86424</v>
      </c>
      <c r="H16" s="17">
        <v>15254</v>
      </c>
      <c r="I16" s="17">
        <v>176.50189762103119</v>
      </c>
    </row>
    <row r="17" spans="1:9" ht="12.75" customHeight="1" x14ac:dyDescent="0.2">
      <c r="A17" s="16" t="s">
        <v>21</v>
      </c>
      <c r="B17" s="17">
        <v>13</v>
      </c>
      <c r="C17" s="17">
        <v>6339</v>
      </c>
      <c r="D17" s="17">
        <v>4854</v>
      </c>
      <c r="E17" s="17">
        <v>765.73592049219121</v>
      </c>
      <c r="F17" s="17">
        <v>11</v>
      </c>
      <c r="G17" s="17">
        <v>14155</v>
      </c>
      <c r="H17" s="17">
        <v>2878</v>
      </c>
      <c r="I17" s="17">
        <v>203.32038149063936</v>
      </c>
    </row>
    <row r="18" spans="1:9" ht="12.75" customHeight="1" x14ac:dyDescent="0.2">
      <c r="A18" s="16" t="s">
        <v>22</v>
      </c>
      <c r="B18" s="17">
        <v>30</v>
      </c>
      <c r="C18" s="17">
        <v>12874</v>
      </c>
      <c r="D18" s="17">
        <v>10423</v>
      </c>
      <c r="E18" s="17">
        <v>809.61628087618453</v>
      </c>
      <c r="F18" s="17">
        <v>8</v>
      </c>
      <c r="G18" s="17">
        <v>7178</v>
      </c>
      <c r="H18" s="17">
        <v>3620</v>
      </c>
      <c r="I18" s="17">
        <v>504.31875174143215</v>
      </c>
    </row>
    <row r="19" spans="1:9" ht="12.75" customHeight="1" x14ac:dyDescent="0.2">
      <c r="A19" s="16" t="s">
        <v>23</v>
      </c>
      <c r="B19" s="17">
        <v>40</v>
      </c>
      <c r="C19" s="17">
        <v>17318</v>
      </c>
      <c r="D19" s="17">
        <v>18181</v>
      </c>
      <c r="E19" s="17">
        <v>1049.8325441736922</v>
      </c>
      <c r="F19" s="17">
        <v>14</v>
      </c>
      <c r="G19" s="17">
        <v>9401</v>
      </c>
      <c r="H19" s="17">
        <v>1645</v>
      </c>
      <c r="I19" s="17">
        <v>174.98138495904692</v>
      </c>
    </row>
    <row r="20" spans="1:9" ht="12.75" customHeight="1" x14ac:dyDescent="0.2">
      <c r="A20" s="16" t="s">
        <v>24</v>
      </c>
      <c r="B20" s="17">
        <v>89</v>
      </c>
      <c r="C20" s="17">
        <v>66073</v>
      </c>
      <c r="D20" s="17">
        <v>99975</v>
      </c>
      <c r="E20" s="17">
        <v>1513.0991479121578</v>
      </c>
      <c r="F20" s="17">
        <v>35</v>
      </c>
      <c r="G20" s="17">
        <v>31337</v>
      </c>
      <c r="H20" s="17">
        <v>9475</v>
      </c>
      <c r="I20" s="17">
        <v>302.35823467466571</v>
      </c>
    </row>
    <row r="21" spans="1:9" ht="12.75" customHeight="1" x14ac:dyDescent="0.2">
      <c r="A21" s="16" t="s">
        <v>25</v>
      </c>
      <c r="B21" s="17">
        <v>20</v>
      </c>
      <c r="C21" s="17">
        <v>7641</v>
      </c>
      <c r="D21" s="17">
        <v>4938</v>
      </c>
      <c r="E21" s="17">
        <v>646.25049077345898</v>
      </c>
      <c r="F21" s="17">
        <v>50</v>
      </c>
      <c r="G21" s="17">
        <v>45005</v>
      </c>
      <c r="H21" s="17">
        <v>896</v>
      </c>
      <c r="I21" s="17">
        <v>19.908899011220974</v>
      </c>
    </row>
    <row r="22" spans="1:9" ht="12.75" customHeight="1" x14ac:dyDescent="0.2">
      <c r="A22" s="16" t="s">
        <v>26</v>
      </c>
      <c r="B22" s="17">
        <v>52</v>
      </c>
      <c r="C22" s="17">
        <v>29841</v>
      </c>
      <c r="D22" s="17">
        <v>28231</v>
      </c>
      <c r="E22" s="17">
        <v>946.04738447102977</v>
      </c>
      <c r="F22" s="17">
        <v>29</v>
      </c>
      <c r="G22" s="17">
        <v>24052</v>
      </c>
      <c r="H22" s="17">
        <v>5035</v>
      </c>
      <c r="I22" s="17">
        <v>209.33810078163978</v>
      </c>
    </row>
    <row r="23" spans="1:9" ht="12.75" customHeight="1" x14ac:dyDescent="0.2">
      <c r="A23" s="16" t="s">
        <v>27</v>
      </c>
      <c r="B23" s="17">
        <v>35</v>
      </c>
      <c r="C23" s="17">
        <v>15222</v>
      </c>
      <c r="D23" s="17">
        <v>8044</v>
      </c>
      <c r="E23" s="17">
        <v>528.44567073971882</v>
      </c>
      <c r="F23" s="17">
        <v>19</v>
      </c>
      <c r="G23" s="17">
        <v>11049</v>
      </c>
      <c r="H23" s="17">
        <v>1557</v>
      </c>
      <c r="I23" s="17">
        <v>140.9177301113223</v>
      </c>
    </row>
    <row r="24" spans="1:9" ht="12.75" customHeight="1" x14ac:dyDescent="0.2">
      <c r="A24" s="16" t="s">
        <v>28</v>
      </c>
      <c r="B24" s="17">
        <v>11</v>
      </c>
      <c r="C24" s="17">
        <v>3839</v>
      </c>
      <c r="D24" s="17">
        <v>3141</v>
      </c>
      <c r="E24" s="17">
        <v>818.18181818181813</v>
      </c>
      <c r="F24" s="17">
        <v>11</v>
      </c>
      <c r="G24" s="17">
        <v>8684</v>
      </c>
      <c r="H24" s="17">
        <v>1808</v>
      </c>
      <c r="I24" s="17">
        <v>208.19898664210041</v>
      </c>
    </row>
    <row r="25" spans="1:9" ht="12.75" customHeight="1" x14ac:dyDescent="0.2">
      <c r="A25" s="16" t="s">
        <v>29</v>
      </c>
      <c r="B25" s="17">
        <v>16</v>
      </c>
      <c r="C25" s="17">
        <v>7159</v>
      </c>
      <c r="D25" s="17">
        <v>4354</v>
      </c>
      <c r="E25" s="17">
        <v>608.18550076826375</v>
      </c>
      <c r="F25" s="17">
        <v>47</v>
      </c>
      <c r="G25" s="17">
        <v>26796</v>
      </c>
      <c r="H25" s="17">
        <v>2682</v>
      </c>
      <c r="I25" s="17">
        <v>100.08956560680699</v>
      </c>
    </row>
    <row r="26" spans="1:9" ht="12.75" customHeight="1" x14ac:dyDescent="0.2">
      <c r="A26" s="16" t="s">
        <v>30</v>
      </c>
      <c r="B26" s="17">
        <v>33</v>
      </c>
      <c r="C26" s="17">
        <v>45115</v>
      </c>
      <c r="D26" s="17">
        <v>267679</v>
      </c>
      <c r="E26" s="17">
        <v>5933.2594480771359</v>
      </c>
      <c r="F26" s="17">
        <v>29</v>
      </c>
      <c r="G26" s="17">
        <v>41107</v>
      </c>
      <c r="H26" s="17">
        <v>3626</v>
      </c>
      <c r="I26" s="17">
        <v>88.208820882088204</v>
      </c>
    </row>
    <row r="27" spans="1:9" ht="12.75" customHeight="1" x14ac:dyDescent="0.2">
      <c r="A27" s="16" t="s">
        <v>31</v>
      </c>
      <c r="B27" s="17">
        <v>50</v>
      </c>
      <c r="C27" s="17">
        <v>24493</v>
      </c>
      <c r="D27" s="17">
        <v>22003</v>
      </c>
      <c r="E27" s="17">
        <v>898.33830073898662</v>
      </c>
      <c r="F27" s="17">
        <v>32</v>
      </c>
      <c r="G27" s="17">
        <v>28414</v>
      </c>
      <c r="H27" s="17">
        <v>11426</v>
      </c>
      <c r="I27" s="17">
        <v>402.12571267684945</v>
      </c>
    </row>
    <row r="28" spans="1:9" ht="12.75" customHeight="1" x14ac:dyDescent="0.2">
      <c r="A28" s="16" t="s">
        <v>32</v>
      </c>
      <c r="B28" s="17">
        <v>44</v>
      </c>
      <c r="C28" s="17">
        <v>14839</v>
      </c>
      <c r="D28" s="17">
        <v>11825</v>
      </c>
      <c r="E28" s="17">
        <v>796.88658265381764</v>
      </c>
      <c r="F28" s="17">
        <v>25</v>
      </c>
      <c r="G28" s="17">
        <v>23570</v>
      </c>
      <c r="H28" s="17">
        <v>4095</v>
      </c>
      <c r="I28" s="17">
        <v>173.73780229104796</v>
      </c>
    </row>
    <row r="29" spans="1:9" ht="12.75" customHeight="1" x14ac:dyDescent="0.2">
      <c r="A29" s="16" t="s">
        <v>33</v>
      </c>
      <c r="B29" s="17">
        <v>49</v>
      </c>
      <c r="C29" s="17">
        <v>19706</v>
      </c>
      <c r="D29" s="17">
        <v>16487</v>
      </c>
      <c r="E29" s="17">
        <v>836.64873642545422</v>
      </c>
      <c r="F29" s="17">
        <v>41</v>
      </c>
      <c r="G29" s="17">
        <v>48704</v>
      </c>
      <c r="H29" s="17">
        <v>6154</v>
      </c>
      <c r="I29" s="17">
        <v>126.35512483574244</v>
      </c>
    </row>
    <row r="30" spans="1:9" ht="12.75" customHeight="1" x14ac:dyDescent="0.2">
      <c r="A30" s="16" t="s">
        <v>34</v>
      </c>
      <c r="B30" s="17">
        <v>97</v>
      </c>
      <c r="C30" s="17">
        <v>66704</v>
      </c>
      <c r="D30" s="17">
        <v>75431</v>
      </c>
      <c r="E30" s="17">
        <v>1130.8317342288319</v>
      </c>
      <c r="F30" s="17">
        <v>45</v>
      </c>
      <c r="G30" s="17">
        <v>35552</v>
      </c>
      <c r="H30" s="17">
        <v>14672</v>
      </c>
      <c r="I30" s="17">
        <v>412.69126912691269</v>
      </c>
    </row>
    <row r="31" spans="1:9" ht="12.75" customHeight="1" x14ac:dyDescent="0.2">
      <c r="A31" s="16" t="s">
        <v>35</v>
      </c>
      <c r="B31" s="17">
        <v>28</v>
      </c>
      <c r="C31" s="17">
        <v>36234</v>
      </c>
      <c r="D31" s="17">
        <v>12010</v>
      </c>
      <c r="E31" s="17">
        <v>331.45664293205277</v>
      </c>
      <c r="F31" s="17">
        <v>26</v>
      </c>
      <c r="G31" s="17">
        <v>17102</v>
      </c>
      <c r="H31" s="17">
        <v>656</v>
      </c>
      <c r="I31" s="17">
        <v>38.358086773476785</v>
      </c>
    </row>
    <row r="32" spans="1:9" ht="12.75" customHeight="1" x14ac:dyDescent="0.2">
      <c r="A32" s="16" t="s">
        <v>36</v>
      </c>
      <c r="B32" s="17">
        <v>71</v>
      </c>
      <c r="C32" s="17">
        <v>57521</v>
      </c>
      <c r="D32" s="17">
        <v>48073</v>
      </c>
      <c r="E32" s="17">
        <v>835.7469445941482</v>
      </c>
      <c r="F32" s="17">
        <v>36</v>
      </c>
      <c r="G32" s="17">
        <v>30712</v>
      </c>
      <c r="H32" s="17">
        <v>3185</v>
      </c>
      <c r="I32" s="17">
        <v>103.70539202917426</v>
      </c>
    </row>
    <row r="33" spans="1:9" ht="12.75" customHeight="1" x14ac:dyDescent="0.2">
      <c r="A33" s="16" t="s">
        <v>37</v>
      </c>
      <c r="B33" s="17">
        <v>168</v>
      </c>
      <c r="C33" s="17">
        <v>42806</v>
      </c>
      <c r="D33" s="17">
        <v>41195</v>
      </c>
      <c r="E33" s="17">
        <v>962.36508900621413</v>
      </c>
      <c r="F33" s="17">
        <v>60</v>
      </c>
      <c r="G33" s="17">
        <v>80952</v>
      </c>
      <c r="H33" s="17">
        <v>19762</v>
      </c>
      <c r="I33" s="17">
        <v>244.11997232928155</v>
      </c>
    </row>
    <row r="34" spans="1:9" ht="12.75" customHeight="1" x14ac:dyDescent="0.2">
      <c r="A34" s="19" t="s">
        <v>38</v>
      </c>
      <c r="B34" s="17">
        <v>952</v>
      </c>
      <c r="C34" s="17">
        <v>638892</v>
      </c>
      <c r="D34" s="17">
        <v>894806</v>
      </c>
      <c r="E34" s="17">
        <v>1400.5590929296345</v>
      </c>
      <c r="F34" s="17">
        <v>556</v>
      </c>
      <c r="G34" s="17">
        <v>570194</v>
      </c>
      <c r="H34" s="17">
        <v>108426</v>
      </c>
      <c r="I34" s="17">
        <v>190.15633275692133</v>
      </c>
    </row>
    <row r="35" spans="1:9" ht="12.7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</row>
    <row r="36" spans="1:9" ht="12.75" customHeight="1" x14ac:dyDescent="0.2">
      <c r="A36" s="16" t="s">
        <v>39</v>
      </c>
      <c r="B36" s="17">
        <v>1284</v>
      </c>
      <c r="C36" s="17">
        <v>878052</v>
      </c>
      <c r="D36" s="17">
        <v>1547102</v>
      </c>
      <c r="E36" s="17">
        <v>1761.9708172181147</v>
      </c>
      <c r="F36" s="17">
        <v>630</v>
      </c>
      <c r="G36" s="17">
        <v>637141</v>
      </c>
      <c r="H36" s="17">
        <v>223544</v>
      </c>
      <c r="I36" s="17">
        <v>350.85483433023461</v>
      </c>
    </row>
    <row r="37" spans="1:9" ht="12.75" customHeight="1" x14ac:dyDescent="0.2">
      <c r="A37" s="20" t="str">
        <f>REPT("    ",7)</f>
        <v xml:space="preserve">                            </v>
      </c>
    </row>
    <row r="38" spans="1:9" ht="12.75" customHeight="1" x14ac:dyDescent="0.2">
      <c r="A38" s="21" t="s">
        <v>40</v>
      </c>
      <c r="H38" s="17"/>
    </row>
    <row r="39" spans="1:9" ht="12.75" customHeight="1" x14ac:dyDescent="0.2">
      <c r="A39" s="20"/>
    </row>
    <row r="40" spans="1:9" ht="12.75" customHeight="1" x14ac:dyDescent="0.2">
      <c r="A40" s="22"/>
    </row>
    <row r="63" spans="1:27" s="25" customFormat="1" x14ac:dyDescent="0.2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25" customFormat="1" x14ac:dyDescent="0.2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</sheetData>
  <mergeCells count="1">
    <mergeCell ref="A5:A7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64"/>
  <sheetViews>
    <sheetView workbookViewId="0">
      <selection activeCell="B9" sqref="B9:I36"/>
    </sheetView>
  </sheetViews>
  <sheetFormatPr baseColWidth="10" defaultColWidth="9.85546875" defaultRowHeight="12.75" customHeight="1" x14ac:dyDescent="0.2"/>
  <cols>
    <col min="1" max="1" width="22.85546875" style="3" customWidth="1"/>
    <col min="2" max="9" width="11.7109375" style="3" customWidth="1"/>
    <col min="10" max="16384" width="9.85546875" style="3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4" t="s">
        <v>85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5"/>
      <c r="B4" s="5"/>
      <c r="C4" s="5"/>
      <c r="D4" s="5"/>
      <c r="E4" s="5"/>
      <c r="F4" s="5"/>
      <c r="G4" s="5"/>
      <c r="H4" s="5"/>
      <c r="I4" s="6"/>
    </row>
    <row r="5" spans="1:9" ht="12.75" customHeight="1" x14ac:dyDescent="0.2">
      <c r="A5" s="70" t="s">
        <v>2</v>
      </c>
      <c r="B5" s="7" t="s">
        <v>3</v>
      </c>
      <c r="C5" s="7"/>
      <c r="D5" s="7"/>
      <c r="E5" s="8"/>
      <c r="F5" s="7" t="s">
        <v>4</v>
      </c>
      <c r="G5" s="7"/>
      <c r="H5" s="7"/>
      <c r="I5" s="7"/>
    </row>
    <row r="6" spans="1:9" ht="25.5" customHeight="1" x14ac:dyDescent="0.2">
      <c r="A6" s="71"/>
      <c r="B6" s="9" t="s">
        <v>5</v>
      </c>
      <c r="C6" s="9" t="s">
        <v>6</v>
      </c>
      <c r="D6" s="10" t="s">
        <v>7</v>
      </c>
      <c r="E6" s="11" t="s">
        <v>8</v>
      </c>
      <c r="F6" s="9" t="s">
        <v>5</v>
      </c>
      <c r="G6" s="9" t="s">
        <v>6</v>
      </c>
      <c r="H6" s="10" t="s">
        <v>7</v>
      </c>
      <c r="I6" s="12" t="s">
        <v>8</v>
      </c>
    </row>
    <row r="7" spans="1:9" ht="12.75" customHeight="1" x14ac:dyDescent="0.2">
      <c r="A7" s="72"/>
      <c r="B7" s="13" t="s">
        <v>9</v>
      </c>
      <c r="C7" s="13" t="s">
        <v>10</v>
      </c>
      <c r="D7" s="14" t="s">
        <v>11</v>
      </c>
      <c r="E7" s="13" t="s">
        <v>12</v>
      </c>
      <c r="F7" s="13" t="s">
        <v>9</v>
      </c>
      <c r="G7" s="13" t="s">
        <v>10</v>
      </c>
      <c r="H7" s="14" t="s">
        <v>11</v>
      </c>
      <c r="I7" s="15" t="s">
        <v>12</v>
      </c>
    </row>
    <row r="8" spans="1:9" ht="12.75" customHeight="1" x14ac:dyDescent="0.2">
      <c r="A8" s="16"/>
    </row>
    <row r="9" spans="1:9" ht="12.75" customHeight="1" x14ac:dyDescent="0.2">
      <c r="A9" s="16" t="s">
        <v>13</v>
      </c>
      <c r="B9" s="17">
        <v>33</v>
      </c>
      <c r="C9" s="17">
        <v>19170</v>
      </c>
      <c r="D9" s="17">
        <v>92443</v>
      </c>
      <c r="E9" s="17">
        <v>4822</v>
      </c>
      <c r="F9" s="17">
        <v>4</v>
      </c>
      <c r="G9" s="17">
        <v>6771</v>
      </c>
      <c r="H9" s="17">
        <v>19899</v>
      </c>
      <c r="I9" s="17">
        <v>2938.8568896765619</v>
      </c>
    </row>
    <row r="10" spans="1:9" ht="12.75" customHeight="1" x14ac:dyDescent="0.2">
      <c r="A10" s="16" t="s">
        <v>14</v>
      </c>
      <c r="B10" s="17">
        <v>47</v>
      </c>
      <c r="C10" s="17">
        <v>33813</v>
      </c>
      <c r="D10" s="17">
        <v>67278</v>
      </c>
      <c r="E10" s="17">
        <v>1990</v>
      </c>
      <c r="F10" s="17">
        <v>18</v>
      </c>
      <c r="G10" s="17">
        <v>37863</v>
      </c>
      <c r="H10" s="17">
        <v>28707</v>
      </c>
      <c r="I10" s="17">
        <v>758.18080976150861</v>
      </c>
    </row>
    <row r="11" spans="1:9" ht="12.75" customHeight="1" x14ac:dyDescent="0.2">
      <c r="A11" s="16" t="s">
        <v>15</v>
      </c>
      <c r="B11" s="17">
        <v>85</v>
      </c>
      <c r="C11" s="17">
        <v>77516</v>
      </c>
      <c r="D11" s="17">
        <v>79961</v>
      </c>
      <c r="E11" s="17">
        <v>1032</v>
      </c>
      <c r="F11" s="17">
        <v>14</v>
      </c>
      <c r="G11" s="17">
        <v>7730</v>
      </c>
      <c r="H11" s="17">
        <v>825</v>
      </c>
      <c r="I11" s="17">
        <v>106.72703751617077</v>
      </c>
    </row>
    <row r="12" spans="1:9" ht="12.75" customHeight="1" x14ac:dyDescent="0.2">
      <c r="A12" s="16" t="s">
        <v>16</v>
      </c>
      <c r="B12" s="17">
        <v>90</v>
      </c>
      <c r="C12" s="17">
        <v>55750</v>
      </c>
      <c r="D12" s="17">
        <v>68512</v>
      </c>
      <c r="E12" s="17">
        <v>1229</v>
      </c>
      <c r="F12" s="17">
        <v>27</v>
      </c>
      <c r="G12" s="17">
        <v>19390</v>
      </c>
      <c r="H12" s="17">
        <v>10192</v>
      </c>
      <c r="I12" s="17">
        <v>525.63176895306856</v>
      </c>
    </row>
    <row r="13" spans="1:9" ht="12.75" customHeight="1" x14ac:dyDescent="0.2">
      <c r="A13" s="16" t="s">
        <v>17</v>
      </c>
      <c r="B13" s="17">
        <v>75</v>
      </c>
      <c r="C13" s="17">
        <v>40138</v>
      </c>
      <c r="D13" s="17">
        <v>87073</v>
      </c>
      <c r="E13" s="17">
        <v>2169</v>
      </c>
      <c r="F13" s="17">
        <v>12</v>
      </c>
      <c r="G13" s="17">
        <v>9787</v>
      </c>
      <c r="H13" s="17">
        <v>4864</v>
      </c>
      <c r="I13" s="17">
        <v>496.98579748646165</v>
      </c>
    </row>
    <row r="14" spans="1:9" ht="12.75" customHeight="1" x14ac:dyDescent="0.2">
      <c r="A14" s="18" t="s">
        <v>18</v>
      </c>
      <c r="B14" s="17">
        <v>330</v>
      </c>
      <c r="C14" s="17">
        <v>226387</v>
      </c>
      <c r="D14" s="17">
        <v>395267</v>
      </c>
      <c r="E14" s="17">
        <v>1746</v>
      </c>
      <c r="F14" s="17">
        <v>75</v>
      </c>
      <c r="G14" s="17">
        <v>81541</v>
      </c>
      <c r="H14" s="17">
        <v>64487</v>
      </c>
      <c r="I14" s="17">
        <v>790.85368097030937</v>
      </c>
    </row>
    <row r="15" spans="1:9" ht="12.75" customHeight="1" x14ac:dyDescent="0.2">
      <c r="A15" s="16"/>
      <c r="B15" s="17"/>
      <c r="C15" s="17"/>
      <c r="D15" s="17"/>
      <c r="E15" s="17"/>
      <c r="F15" s="17"/>
      <c r="G15" s="17"/>
      <c r="H15" s="17"/>
      <c r="I15" s="17"/>
    </row>
    <row r="16" spans="1:9" ht="12.75" customHeight="1" x14ac:dyDescent="0.2">
      <c r="A16" s="16" t="s">
        <v>20</v>
      </c>
      <c r="B16" s="17">
        <v>98</v>
      </c>
      <c r="C16" s="17">
        <v>126902</v>
      </c>
      <c r="D16" s="17">
        <v>50401</v>
      </c>
      <c r="E16" s="17">
        <v>397</v>
      </c>
      <c r="F16" s="17">
        <v>41</v>
      </c>
      <c r="G16" s="17">
        <v>307010</v>
      </c>
      <c r="H16" s="17">
        <v>76588</v>
      </c>
      <c r="I16" s="17">
        <v>249.46418683430508</v>
      </c>
    </row>
    <row r="17" spans="1:9" ht="12.75" customHeight="1" x14ac:dyDescent="0.2">
      <c r="A17" s="16" t="s">
        <v>21</v>
      </c>
      <c r="B17" s="17">
        <v>10</v>
      </c>
      <c r="C17" s="17">
        <v>7171</v>
      </c>
      <c r="D17" s="17">
        <v>3653</v>
      </c>
      <c r="E17" s="17">
        <v>509</v>
      </c>
      <c r="F17" s="17">
        <v>7</v>
      </c>
      <c r="G17" s="17">
        <v>10136</v>
      </c>
      <c r="H17" s="17">
        <v>1218</v>
      </c>
      <c r="I17" s="17">
        <v>120.1657458563536</v>
      </c>
    </row>
    <row r="18" spans="1:9" ht="12.75" customHeight="1" x14ac:dyDescent="0.2">
      <c r="A18" s="16" t="s">
        <v>22</v>
      </c>
      <c r="B18" s="17">
        <v>26</v>
      </c>
      <c r="C18" s="17">
        <v>12607</v>
      </c>
      <c r="D18" s="17">
        <v>12602</v>
      </c>
      <c r="E18" s="17">
        <v>1000</v>
      </c>
      <c r="F18" s="17">
        <v>8</v>
      </c>
      <c r="G18" s="17">
        <v>4229</v>
      </c>
      <c r="H18" s="17">
        <v>358</v>
      </c>
      <c r="I18" s="17">
        <v>84.653582407188466</v>
      </c>
    </row>
    <row r="19" spans="1:9" ht="12.75" customHeight="1" x14ac:dyDescent="0.2">
      <c r="A19" s="16" t="s">
        <v>23</v>
      </c>
      <c r="B19" s="17">
        <v>43</v>
      </c>
      <c r="C19" s="17">
        <v>30661</v>
      </c>
      <c r="D19" s="17">
        <v>26207</v>
      </c>
      <c r="E19" s="17">
        <v>855</v>
      </c>
      <c r="F19" s="17">
        <v>14</v>
      </c>
      <c r="G19" s="17">
        <v>16167</v>
      </c>
      <c r="H19" s="17">
        <v>4326</v>
      </c>
      <c r="I19" s="17">
        <v>267.58211170903695</v>
      </c>
    </row>
    <row r="20" spans="1:9" ht="12.75" customHeight="1" x14ac:dyDescent="0.2">
      <c r="A20" s="16" t="s">
        <v>24</v>
      </c>
      <c r="B20" s="17">
        <v>67</v>
      </c>
      <c r="C20" s="17">
        <v>45890</v>
      </c>
      <c r="D20" s="17">
        <v>90223</v>
      </c>
      <c r="E20" s="17">
        <v>1966</v>
      </c>
      <c r="F20" s="17">
        <v>47</v>
      </c>
      <c r="G20" s="17">
        <v>56306</v>
      </c>
      <c r="H20" s="17">
        <v>36956</v>
      </c>
      <c r="I20" s="17">
        <v>656.3421305011899</v>
      </c>
    </row>
    <row r="21" spans="1:9" ht="12.75" customHeight="1" x14ac:dyDescent="0.2">
      <c r="A21" s="16" t="s">
        <v>25</v>
      </c>
      <c r="B21" s="17">
        <v>20</v>
      </c>
      <c r="C21" s="17">
        <v>9524</v>
      </c>
      <c r="D21" s="17">
        <v>6021</v>
      </c>
      <c r="E21" s="17">
        <v>632</v>
      </c>
      <c r="F21" s="17">
        <v>50</v>
      </c>
      <c r="G21" s="17">
        <v>34164</v>
      </c>
      <c r="H21" s="17">
        <v>1440</v>
      </c>
      <c r="I21" s="17">
        <v>42.149631190727078</v>
      </c>
    </row>
    <row r="22" spans="1:9" ht="12.75" customHeight="1" x14ac:dyDescent="0.2">
      <c r="A22" s="16" t="s">
        <v>26</v>
      </c>
      <c r="B22" s="17">
        <v>51</v>
      </c>
      <c r="C22" s="17">
        <v>55396</v>
      </c>
      <c r="D22" s="17">
        <v>118425</v>
      </c>
      <c r="E22" s="17">
        <v>2138</v>
      </c>
      <c r="F22" s="17">
        <v>60</v>
      </c>
      <c r="G22" s="17">
        <v>62856</v>
      </c>
      <c r="H22" s="17">
        <v>11013</v>
      </c>
      <c r="I22" s="17">
        <v>175.21000381825124</v>
      </c>
    </row>
    <row r="23" spans="1:9" ht="12.75" customHeight="1" x14ac:dyDescent="0.2">
      <c r="A23" s="16" t="s">
        <v>27</v>
      </c>
      <c r="B23" s="17">
        <v>16</v>
      </c>
      <c r="C23" s="17">
        <v>5110</v>
      </c>
      <c r="D23" s="17">
        <v>4776</v>
      </c>
      <c r="E23" s="17">
        <v>935</v>
      </c>
      <c r="F23" s="17">
        <v>27</v>
      </c>
      <c r="G23" s="17">
        <v>29755</v>
      </c>
      <c r="H23" s="17">
        <v>2467</v>
      </c>
      <c r="I23" s="17">
        <v>82.910435220971266</v>
      </c>
    </row>
    <row r="24" spans="1:9" ht="12.75" customHeight="1" x14ac:dyDescent="0.2">
      <c r="A24" s="16" t="s">
        <v>28</v>
      </c>
      <c r="B24" s="17">
        <v>20</v>
      </c>
      <c r="C24" s="17">
        <v>13663</v>
      </c>
      <c r="D24" s="17">
        <v>10252</v>
      </c>
      <c r="E24" s="17">
        <v>751</v>
      </c>
      <c r="F24" s="17">
        <v>12</v>
      </c>
      <c r="G24" s="17">
        <v>12733</v>
      </c>
      <c r="H24" s="17">
        <v>563</v>
      </c>
      <c r="I24" s="17">
        <v>44.215817167988689</v>
      </c>
    </row>
    <row r="25" spans="1:9" ht="12.75" customHeight="1" x14ac:dyDescent="0.2">
      <c r="A25" s="16" t="s">
        <v>29</v>
      </c>
      <c r="B25" s="17">
        <v>28</v>
      </c>
      <c r="C25" s="17">
        <v>36327</v>
      </c>
      <c r="D25" s="17">
        <v>15134</v>
      </c>
      <c r="E25" s="17">
        <v>418</v>
      </c>
      <c r="F25" s="17">
        <v>44</v>
      </c>
      <c r="G25" s="17">
        <v>34668</v>
      </c>
      <c r="H25" s="17">
        <v>2394</v>
      </c>
      <c r="I25" s="17">
        <v>69.055036344755976</v>
      </c>
    </row>
    <row r="26" spans="1:9" ht="12.75" customHeight="1" x14ac:dyDescent="0.2">
      <c r="A26" s="16" t="s">
        <v>30</v>
      </c>
      <c r="B26" s="17">
        <v>36</v>
      </c>
      <c r="C26" s="17">
        <v>15161</v>
      </c>
      <c r="D26" s="17">
        <v>11580</v>
      </c>
      <c r="E26" s="17">
        <v>764</v>
      </c>
      <c r="F26" s="17">
        <v>14</v>
      </c>
      <c r="G26" s="17">
        <v>25198</v>
      </c>
      <c r="H26" s="17">
        <v>1220</v>
      </c>
      <c r="I26" s="17">
        <v>48.416540995317085</v>
      </c>
    </row>
    <row r="27" spans="1:9" ht="12.75" customHeight="1" x14ac:dyDescent="0.2">
      <c r="A27" s="16" t="s">
        <v>31</v>
      </c>
      <c r="B27" s="17">
        <v>47</v>
      </c>
      <c r="C27" s="17">
        <v>27309</v>
      </c>
      <c r="D27" s="17">
        <v>23173</v>
      </c>
      <c r="E27" s="17">
        <v>849</v>
      </c>
      <c r="F27" s="17">
        <v>31</v>
      </c>
      <c r="G27" s="17">
        <v>27736</v>
      </c>
      <c r="H27" s="17">
        <v>5754</v>
      </c>
      <c r="I27" s="17">
        <v>207.45601384482262</v>
      </c>
    </row>
    <row r="28" spans="1:9" ht="12.75" customHeight="1" x14ac:dyDescent="0.2">
      <c r="A28" s="16" t="s">
        <v>32</v>
      </c>
      <c r="B28" s="17">
        <v>31</v>
      </c>
      <c r="C28" s="17">
        <v>14419</v>
      </c>
      <c r="D28" s="17">
        <v>9154</v>
      </c>
      <c r="E28" s="17">
        <v>325</v>
      </c>
      <c r="F28" s="17">
        <v>16</v>
      </c>
      <c r="G28" s="17">
        <v>12660</v>
      </c>
      <c r="H28" s="17">
        <v>1377</v>
      </c>
      <c r="I28" s="17">
        <v>108.76777251184834</v>
      </c>
    </row>
    <row r="29" spans="1:9" ht="12.75" customHeight="1" x14ac:dyDescent="0.2">
      <c r="A29" s="16" t="s">
        <v>33</v>
      </c>
      <c r="B29" s="17">
        <v>41</v>
      </c>
      <c r="C29" s="17">
        <v>12473</v>
      </c>
      <c r="D29" s="17">
        <v>11723</v>
      </c>
      <c r="E29" s="17">
        <v>940</v>
      </c>
      <c r="F29" s="17">
        <v>31</v>
      </c>
      <c r="G29" s="17">
        <v>32937</v>
      </c>
      <c r="H29" s="17">
        <v>7388</v>
      </c>
      <c r="I29" s="17">
        <v>224.30701035309835</v>
      </c>
    </row>
    <row r="30" spans="1:9" ht="12.75" customHeight="1" x14ac:dyDescent="0.2">
      <c r="A30" s="16" t="s">
        <v>34</v>
      </c>
      <c r="B30" s="17">
        <v>135</v>
      </c>
      <c r="C30" s="17">
        <v>77470</v>
      </c>
      <c r="D30" s="17">
        <v>120578</v>
      </c>
      <c r="E30" s="17">
        <v>1556</v>
      </c>
      <c r="F30" s="17">
        <v>74</v>
      </c>
      <c r="G30" s="17">
        <v>103320</v>
      </c>
      <c r="H30" s="17">
        <v>39033</v>
      </c>
      <c r="I30" s="17">
        <v>377.78745644599303</v>
      </c>
    </row>
    <row r="31" spans="1:9" ht="12.75" customHeight="1" x14ac:dyDescent="0.2">
      <c r="A31" s="16" t="s">
        <v>35</v>
      </c>
      <c r="B31" s="17">
        <v>17</v>
      </c>
      <c r="C31" s="17">
        <v>7350</v>
      </c>
      <c r="D31" s="17">
        <v>4959</v>
      </c>
      <c r="E31" s="17">
        <v>675</v>
      </c>
      <c r="F31" s="17">
        <v>21</v>
      </c>
      <c r="G31" s="17">
        <v>9838</v>
      </c>
      <c r="H31" s="17">
        <v>1304</v>
      </c>
      <c r="I31" s="17">
        <v>132.54726570441147</v>
      </c>
    </row>
    <row r="32" spans="1:9" ht="12.75" customHeight="1" x14ac:dyDescent="0.2">
      <c r="A32" s="16" t="s">
        <v>36</v>
      </c>
      <c r="B32" s="17">
        <v>76</v>
      </c>
      <c r="C32" s="17">
        <v>39249</v>
      </c>
      <c r="D32" s="17">
        <v>30941</v>
      </c>
      <c r="E32" s="17">
        <v>788</v>
      </c>
      <c r="F32" s="17">
        <v>54</v>
      </c>
      <c r="G32" s="17">
        <v>48910</v>
      </c>
      <c r="H32" s="17">
        <v>8620</v>
      </c>
      <c r="I32" s="17">
        <v>176.24207728480883</v>
      </c>
    </row>
    <row r="33" spans="1:9" ht="12.75" customHeight="1" x14ac:dyDescent="0.2">
      <c r="A33" s="16" t="s">
        <v>37</v>
      </c>
      <c r="B33" s="17">
        <v>107</v>
      </c>
      <c r="C33" s="17">
        <v>57372</v>
      </c>
      <c r="D33" s="17">
        <v>32692</v>
      </c>
      <c r="E33" s="17">
        <v>570</v>
      </c>
      <c r="F33" s="17">
        <v>31</v>
      </c>
      <c r="G33" s="17">
        <v>33158</v>
      </c>
      <c r="H33" s="17">
        <v>4767</v>
      </c>
      <c r="I33" s="17">
        <v>143.76621026599915</v>
      </c>
    </row>
    <row r="34" spans="1:9" ht="12.75" customHeight="1" x14ac:dyDescent="0.2">
      <c r="A34" s="19" t="s">
        <v>38</v>
      </c>
      <c r="B34" s="17">
        <v>869</v>
      </c>
      <c r="C34" s="17">
        <v>594054</v>
      </c>
      <c r="D34" s="17">
        <v>582494</v>
      </c>
      <c r="E34" s="17">
        <v>981</v>
      </c>
      <c r="F34" s="17">
        <v>582</v>
      </c>
      <c r="G34" s="17">
        <v>861781</v>
      </c>
      <c r="H34" s="17">
        <v>206786</v>
      </c>
      <c r="I34" s="17">
        <v>239.95191353719795</v>
      </c>
    </row>
    <row r="35" spans="1:9" ht="12.7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</row>
    <row r="36" spans="1:9" ht="12.75" customHeight="1" x14ac:dyDescent="0.2">
      <c r="A36" s="16" t="s">
        <v>39</v>
      </c>
      <c r="B36" s="17">
        <v>1199</v>
      </c>
      <c r="C36" s="17">
        <v>820441</v>
      </c>
      <c r="D36" s="17">
        <v>977761</v>
      </c>
      <c r="E36" s="17">
        <v>1192</v>
      </c>
      <c r="F36" s="17">
        <v>657</v>
      </c>
      <c r="G36" s="17">
        <v>943322</v>
      </c>
      <c r="H36" s="17">
        <v>271273</v>
      </c>
      <c r="I36" s="17">
        <v>287.57200616544509</v>
      </c>
    </row>
    <row r="37" spans="1:9" ht="12.75" customHeight="1" x14ac:dyDescent="0.2">
      <c r="A37" s="20" t="str">
        <f>REPT("    ",7)</f>
        <v xml:space="preserve">                            </v>
      </c>
    </row>
    <row r="38" spans="1:9" ht="12.75" customHeight="1" x14ac:dyDescent="0.2">
      <c r="A38" s="21" t="s">
        <v>40</v>
      </c>
      <c r="H38" s="17"/>
    </row>
    <row r="39" spans="1:9" ht="12.75" customHeight="1" x14ac:dyDescent="0.2">
      <c r="A39" s="20"/>
    </row>
    <row r="40" spans="1:9" ht="12.75" customHeight="1" x14ac:dyDescent="0.2">
      <c r="A40" s="22"/>
    </row>
    <row r="63" spans="1:27" s="25" customFormat="1" x14ac:dyDescent="0.2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25" customFormat="1" x14ac:dyDescent="0.2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</sheetData>
  <mergeCells count="1">
    <mergeCell ref="A5:A7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64"/>
  <sheetViews>
    <sheetView workbookViewId="0">
      <selection activeCell="N16" sqref="N16"/>
    </sheetView>
  </sheetViews>
  <sheetFormatPr baseColWidth="10" defaultColWidth="9.85546875" defaultRowHeight="12.75" customHeight="1" x14ac:dyDescent="0.2"/>
  <cols>
    <col min="1" max="1" width="22.85546875" style="3" customWidth="1"/>
    <col min="2" max="9" width="11.7109375" style="3" customWidth="1"/>
    <col min="10" max="16384" width="9.85546875" style="3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4" t="s">
        <v>81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5"/>
      <c r="B4" s="5"/>
      <c r="C4" s="5"/>
      <c r="D4" s="5"/>
      <c r="E4" s="5"/>
      <c r="F4" s="5"/>
      <c r="G4" s="5"/>
      <c r="H4" s="5"/>
      <c r="I4" s="6"/>
    </row>
    <row r="5" spans="1:9" ht="12.75" customHeight="1" x14ac:dyDescent="0.2">
      <c r="A5" s="70" t="s">
        <v>2</v>
      </c>
      <c r="B5" s="7" t="s">
        <v>3</v>
      </c>
      <c r="C5" s="7"/>
      <c r="D5" s="7"/>
      <c r="E5" s="8"/>
      <c r="F5" s="7" t="s">
        <v>4</v>
      </c>
      <c r="G5" s="7"/>
      <c r="H5" s="7"/>
      <c r="I5" s="7"/>
    </row>
    <row r="6" spans="1:9" ht="25.5" customHeight="1" x14ac:dyDescent="0.2">
      <c r="A6" s="71"/>
      <c r="B6" s="9" t="s">
        <v>5</v>
      </c>
      <c r="C6" s="9" t="s">
        <v>6</v>
      </c>
      <c r="D6" s="10" t="s">
        <v>7</v>
      </c>
      <c r="E6" s="11" t="s">
        <v>8</v>
      </c>
      <c r="F6" s="9" t="s">
        <v>5</v>
      </c>
      <c r="G6" s="9" t="s">
        <v>6</v>
      </c>
      <c r="H6" s="10" t="s">
        <v>7</v>
      </c>
      <c r="I6" s="12" t="s">
        <v>8</v>
      </c>
    </row>
    <row r="7" spans="1:9" ht="12.75" customHeight="1" x14ac:dyDescent="0.2">
      <c r="A7" s="72"/>
      <c r="B7" s="13" t="s">
        <v>9</v>
      </c>
      <c r="C7" s="13" t="s">
        <v>10</v>
      </c>
      <c r="D7" s="14" t="s">
        <v>11</v>
      </c>
      <c r="E7" s="13" t="s">
        <v>12</v>
      </c>
      <c r="F7" s="13" t="s">
        <v>9</v>
      </c>
      <c r="G7" s="13" t="s">
        <v>10</v>
      </c>
      <c r="H7" s="14" t="s">
        <v>11</v>
      </c>
      <c r="I7" s="15" t="s">
        <v>12</v>
      </c>
    </row>
    <row r="8" spans="1:9" ht="12.75" customHeight="1" x14ac:dyDescent="0.2">
      <c r="A8" s="16"/>
    </row>
    <row r="9" spans="1:9" ht="12.75" customHeight="1" x14ac:dyDescent="0.2">
      <c r="A9" s="16" t="s">
        <v>13</v>
      </c>
      <c r="B9" s="17">
        <v>38</v>
      </c>
      <c r="C9" s="17">
        <v>30057</v>
      </c>
      <c r="D9" s="17">
        <v>209475.26114232832</v>
      </c>
      <c r="E9" s="17">
        <v>6969.2670972594851</v>
      </c>
      <c r="F9" s="17">
        <v>3</v>
      </c>
      <c r="G9" s="17">
        <v>1393</v>
      </c>
      <c r="H9" s="17">
        <v>4729.4499010650206</v>
      </c>
      <c r="I9" s="17">
        <v>3395.1542721213364</v>
      </c>
    </row>
    <row r="10" spans="1:9" ht="12.75" customHeight="1" x14ac:dyDescent="0.2">
      <c r="A10" s="16" t="s">
        <v>14</v>
      </c>
      <c r="B10" s="17">
        <v>53</v>
      </c>
      <c r="C10" s="17">
        <v>52400</v>
      </c>
      <c r="D10" s="17">
        <v>83004.657869037706</v>
      </c>
      <c r="E10" s="17">
        <v>1584.0583562793454</v>
      </c>
      <c r="F10" s="17">
        <v>26</v>
      </c>
      <c r="G10" s="17">
        <v>24665</v>
      </c>
      <c r="H10" s="17">
        <v>11527.586753449943</v>
      </c>
      <c r="I10" s="17">
        <v>467.36617690857258</v>
      </c>
    </row>
    <row r="11" spans="1:9" ht="12.75" customHeight="1" x14ac:dyDescent="0.2">
      <c r="A11" s="16" t="s">
        <v>15</v>
      </c>
      <c r="B11" s="17">
        <v>83</v>
      </c>
      <c r="C11" s="17">
        <v>48719</v>
      </c>
      <c r="D11" s="17">
        <v>44947.669275959568</v>
      </c>
      <c r="E11" s="17">
        <v>922.5901450349877</v>
      </c>
      <c r="F11" s="17">
        <v>17</v>
      </c>
      <c r="G11" s="17">
        <v>36652</v>
      </c>
      <c r="H11" s="17">
        <v>16224.313974118406</v>
      </c>
      <c r="I11" s="17">
        <v>442.65835354464707</v>
      </c>
    </row>
    <row r="12" spans="1:9" ht="12.75" customHeight="1" x14ac:dyDescent="0.2">
      <c r="A12" s="16" t="s">
        <v>16</v>
      </c>
      <c r="B12" s="17">
        <v>72</v>
      </c>
      <c r="C12" s="17">
        <v>60785</v>
      </c>
      <c r="D12" s="17">
        <v>45551.504987652304</v>
      </c>
      <c r="E12" s="17">
        <v>749.55389783365626</v>
      </c>
      <c r="F12" s="17">
        <v>31</v>
      </c>
      <c r="G12" s="17">
        <v>27337</v>
      </c>
      <c r="H12" s="17">
        <v>12011.268873061565</v>
      </c>
      <c r="I12" s="17">
        <v>439.19972594755171</v>
      </c>
    </row>
    <row r="13" spans="1:9" ht="12.75" customHeight="1" x14ac:dyDescent="0.2">
      <c r="A13" s="16" t="s">
        <v>17</v>
      </c>
      <c r="B13" s="17">
        <v>63</v>
      </c>
      <c r="C13" s="17">
        <v>61428</v>
      </c>
      <c r="D13" s="17">
        <v>92718.692319884649</v>
      </c>
      <c r="E13" s="17">
        <v>1509.3881018409302</v>
      </c>
      <c r="F13" s="17">
        <v>12</v>
      </c>
      <c r="G13" s="17">
        <v>14179</v>
      </c>
      <c r="H13" s="17">
        <v>14293.164538840289</v>
      </c>
      <c r="I13" s="17">
        <v>1008.0516636462578</v>
      </c>
    </row>
    <row r="14" spans="1:9" ht="12.75" customHeight="1" x14ac:dyDescent="0.2">
      <c r="A14" s="18" t="s">
        <v>18</v>
      </c>
      <c r="B14" s="17">
        <v>309</v>
      </c>
      <c r="C14" s="17">
        <v>253389</v>
      </c>
      <c r="D14" s="17">
        <v>475697.78559486254</v>
      </c>
      <c r="E14" s="17">
        <v>1877.4637877525142</v>
      </c>
      <c r="F14" s="17">
        <v>89</v>
      </c>
      <c r="G14" s="17">
        <v>104226</v>
      </c>
      <c r="H14" s="17">
        <v>58785.784040535218</v>
      </c>
      <c r="I14" s="17">
        <v>563.95494495942899</v>
      </c>
    </row>
    <row r="15" spans="1:9" ht="12.75" customHeight="1" x14ac:dyDescent="0.2">
      <c r="A15" s="16"/>
      <c r="B15" s="17"/>
      <c r="C15" s="17"/>
      <c r="D15" s="17"/>
      <c r="E15" s="17" t="s">
        <v>19</v>
      </c>
      <c r="F15" s="17"/>
      <c r="G15" s="17"/>
      <c r="H15" s="17"/>
      <c r="I15" s="17" t="s">
        <v>19</v>
      </c>
    </row>
    <row r="16" spans="1:9" ht="12.75" customHeight="1" x14ac:dyDescent="0.2">
      <c r="A16" s="16" t="s">
        <v>20</v>
      </c>
      <c r="B16" s="17">
        <v>80</v>
      </c>
      <c r="C16" s="17">
        <v>58456</v>
      </c>
      <c r="D16" s="17">
        <v>43905.656422081673</v>
      </c>
      <c r="E16" s="17">
        <v>751.08896301631432</v>
      </c>
      <c r="F16" s="17">
        <v>44</v>
      </c>
      <c r="G16" s="17">
        <v>171248</v>
      </c>
      <c r="H16" s="17">
        <v>27813.76704519309</v>
      </c>
      <c r="I16" s="17">
        <v>162.41805478132937</v>
      </c>
    </row>
    <row r="17" spans="1:9" ht="12.75" customHeight="1" x14ac:dyDescent="0.2">
      <c r="A17" s="16" t="s">
        <v>21</v>
      </c>
      <c r="B17" s="17">
        <v>9</v>
      </c>
      <c r="C17" s="17">
        <v>3990</v>
      </c>
      <c r="D17" s="17">
        <v>4068.8607905595068</v>
      </c>
      <c r="E17" s="17">
        <v>1019.7646091627837</v>
      </c>
      <c r="F17" s="17">
        <v>8</v>
      </c>
      <c r="G17" s="17">
        <v>6899</v>
      </c>
      <c r="H17" s="17">
        <v>340.52039287668151</v>
      </c>
      <c r="I17" s="17">
        <v>49.357934900229239</v>
      </c>
    </row>
    <row r="18" spans="1:9" ht="12.75" customHeight="1" x14ac:dyDescent="0.2">
      <c r="A18" s="16" t="s">
        <v>22</v>
      </c>
      <c r="B18" s="17">
        <v>26</v>
      </c>
      <c r="C18" s="17">
        <v>12005</v>
      </c>
      <c r="D18" s="17">
        <v>9112.7551985602022</v>
      </c>
      <c r="E18" s="17">
        <v>759.07998322034177</v>
      </c>
      <c r="F18" s="17">
        <v>12</v>
      </c>
      <c r="G18" s="17">
        <v>8951</v>
      </c>
      <c r="H18" s="17">
        <v>2662.2968253887097</v>
      </c>
      <c r="I18" s="17">
        <v>297.43010003225447</v>
      </c>
    </row>
    <row r="19" spans="1:9" ht="12.75" customHeight="1" x14ac:dyDescent="0.2">
      <c r="A19" s="16" t="s">
        <v>23</v>
      </c>
      <c r="B19" s="17">
        <v>48</v>
      </c>
      <c r="C19" s="17">
        <v>22042</v>
      </c>
      <c r="D19" s="17">
        <v>18979.665921884825</v>
      </c>
      <c r="E19" s="17">
        <v>861.06822982872814</v>
      </c>
      <c r="F19" s="17">
        <v>14</v>
      </c>
      <c r="G19" s="17">
        <v>12521</v>
      </c>
      <c r="H19" s="17">
        <v>1244.995730712792</v>
      </c>
      <c r="I19" s="17">
        <v>99.432611669418748</v>
      </c>
    </row>
    <row r="20" spans="1:9" ht="12.75" customHeight="1" x14ac:dyDescent="0.2">
      <c r="A20" s="16" t="s">
        <v>24</v>
      </c>
      <c r="B20" s="17">
        <v>69</v>
      </c>
      <c r="C20" s="17">
        <v>66624</v>
      </c>
      <c r="D20" s="17">
        <v>39097.467571312438</v>
      </c>
      <c r="E20" s="17">
        <v>586.83758962704781</v>
      </c>
      <c r="F20" s="17">
        <v>52</v>
      </c>
      <c r="G20" s="17">
        <v>77955</v>
      </c>
      <c r="H20" s="17">
        <v>31577.897874559651</v>
      </c>
      <c r="I20" s="17">
        <v>405.07854370546664</v>
      </c>
    </row>
    <row r="21" spans="1:9" ht="12.75" customHeight="1" x14ac:dyDescent="0.2">
      <c r="A21" s="16" t="s">
        <v>25</v>
      </c>
      <c r="B21" s="17">
        <v>23</v>
      </c>
      <c r="C21" s="17">
        <v>12990</v>
      </c>
      <c r="D21" s="17">
        <v>8440.9176666683707</v>
      </c>
      <c r="E21" s="17">
        <v>649.85198100039372</v>
      </c>
      <c r="F21" s="17">
        <v>46</v>
      </c>
      <c r="G21" s="17">
        <v>28235</v>
      </c>
      <c r="H21" s="17">
        <v>1162.1664459590047</v>
      </c>
      <c r="I21" s="17">
        <v>41.414642376893696</v>
      </c>
    </row>
    <row r="22" spans="1:9" ht="12.75" customHeight="1" x14ac:dyDescent="0.2">
      <c r="A22" s="16" t="s">
        <v>26</v>
      </c>
      <c r="B22" s="17">
        <v>57</v>
      </c>
      <c r="C22" s="17">
        <v>32267</v>
      </c>
      <c r="D22" s="17">
        <v>41141.101220453718</v>
      </c>
      <c r="E22" s="17">
        <v>1275.1619517033689</v>
      </c>
      <c r="F22" s="17">
        <v>33</v>
      </c>
      <c r="G22" s="17">
        <v>95873</v>
      </c>
      <c r="H22" s="17">
        <v>12634.022384358559</v>
      </c>
      <c r="I22" s="17">
        <v>131.91330534862436</v>
      </c>
    </row>
    <row r="23" spans="1:9" ht="12.75" customHeight="1" x14ac:dyDescent="0.2">
      <c r="A23" s="16" t="s">
        <v>27</v>
      </c>
      <c r="B23" s="17">
        <v>56</v>
      </c>
      <c r="C23" s="17">
        <v>10873</v>
      </c>
      <c r="D23" s="17">
        <v>10767.295726111166</v>
      </c>
      <c r="E23" s="17">
        <v>990.37237387707523</v>
      </c>
      <c r="F23" s="17">
        <v>21</v>
      </c>
      <c r="G23" s="17">
        <v>23191</v>
      </c>
      <c r="H23" s="17">
        <v>3353.0521568848008</v>
      </c>
      <c r="I23" s="17">
        <v>144.69560237852983</v>
      </c>
    </row>
    <row r="24" spans="1:9" ht="12.75" customHeight="1" x14ac:dyDescent="0.2">
      <c r="A24" s="16" t="s">
        <v>28</v>
      </c>
      <c r="B24" s="17">
        <v>11</v>
      </c>
      <c r="C24" s="17">
        <v>5666</v>
      </c>
      <c r="D24" s="17">
        <v>4913.5149782956596</v>
      </c>
      <c r="E24" s="17">
        <v>867.19290121702431</v>
      </c>
      <c r="F24" s="17">
        <v>3</v>
      </c>
      <c r="G24" s="17">
        <v>3639</v>
      </c>
      <c r="H24" s="17">
        <v>66.46794455550841</v>
      </c>
      <c r="I24" s="17">
        <v>18.265442307092169</v>
      </c>
    </row>
    <row r="25" spans="1:9" ht="12.75" customHeight="1" x14ac:dyDescent="0.2">
      <c r="A25" s="16" t="s">
        <v>29</v>
      </c>
      <c r="B25" s="17">
        <v>19</v>
      </c>
      <c r="C25" s="17">
        <v>11831</v>
      </c>
      <c r="D25" s="17">
        <v>6518.9714852517855</v>
      </c>
      <c r="E25" s="17">
        <v>551.17264792952358</v>
      </c>
      <c r="F25" s="17">
        <v>30</v>
      </c>
      <c r="G25" s="17">
        <v>18791</v>
      </c>
      <c r="H25" s="17">
        <v>1309.4185077435156</v>
      </c>
      <c r="I25" s="17">
        <v>69.535695842685712</v>
      </c>
    </row>
    <row r="26" spans="1:9" ht="12.75" customHeight="1" x14ac:dyDescent="0.2">
      <c r="A26" s="16" t="s">
        <v>30</v>
      </c>
      <c r="B26" s="17">
        <v>26</v>
      </c>
      <c r="C26" s="17">
        <v>30041</v>
      </c>
      <c r="D26" s="17">
        <v>14889.842164196276</v>
      </c>
      <c r="E26" s="17">
        <v>495.65068287328234</v>
      </c>
      <c r="F26" s="17">
        <v>27</v>
      </c>
      <c r="G26" s="17">
        <v>37973</v>
      </c>
      <c r="H26" s="17">
        <v>3002.3059263841951</v>
      </c>
      <c r="I26" s="17">
        <v>79.064227908887773</v>
      </c>
    </row>
    <row r="27" spans="1:9" ht="12.75" customHeight="1" x14ac:dyDescent="0.2">
      <c r="A27" s="16" t="s">
        <v>31</v>
      </c>
      <c r="B27" s="17">
        <v>41</v>
      </c>
      <c r="C27" s="17">
        <v>31301</v>
      </c>
      <c r="D27" s="17">
        <v>24989.390693465179</v>
      </c>
      <c r="E27" s="17">
        <v>798.12662654729706</v>
      </c>
      <c r="F27" s="17">
        <v>29</v>
      </c>
      <c r="G27" s="17">
        <v>26112</v>
      </c>
      <c r="H27" s="17">
        <v>5864.5178773206262</v>
      </c>
      <c r="I27" s="17">
        <v>224.45713584513993</v>
      </c>
    </row>
    <row r="28" spans="1:9" ht="12.75" customHeight="1" x14ac:dyDescent="0.2">
      <c r="A28" s="16" t="s">
        <v>32</v>
      </c>
      <c r="B28" s="17">
        <v>41</v>
      </c>
      <c r="C28" s="17">
        <v>11258</v>
      </c>
      <c r="D28" s="17">
        <v>9808.6234488682549</v>
      </c>
      <c r="E28" s="17">
        <v>871.25807859906342</v>
      </c>
      <c r="F28" s="17">
        <v>18</v>
      </c>
      <c r="G28" s="17">
        <v>18647</v>
      </c>
      <c r="H28" s="17">
        <v>2019.6029307250631</v>
      </c>
      <c r="I28" s="17">
        <v>108.30712343674924</v>
      </c>
    </row>
    <row r="29" spans="1:9" ht="12.75" customHeight="1" x14ac:dyDescent="0.2">
      <c r="A29" s="16" t="s">
        <v>33</v>
      </c>
      <c r="B29" s="17">
        <v>32</v>
      </c>
      <c r="C29" s="17">
        <v>13196</v>
      </c>
      <c r="D29" s="17">
        <v>11114.462913443398</v>
      </c>
      <c r="E29" s="17">
        <v>842.09772833017189</v>
      </c>
      <c r="F29" s="17">
        <v>22</v>
      </c>
      <c r="G29" s="17">
        <v>23696</v>
      </c>
      <c r="H29" s="17">
        <v>677.97303446618571</v>
      </c>
      <c r="I29" s="17">
        <v>28.632345346988235</v>
      </c>
    </row>
    <row r="30" spans="1:9" ht="12.75" customHeight="1" x14ac:dyDescent="0.2">
      <c r="A30" s="16" t="s">
        <v>34</v>
      </c>
      <c r="B30" s="17">
        <v>87</v>
      </c>
      <c r="C30" s="17">
        <v>51688</v>
      </c>
      <c r="D30" s="17">
        <v>47730.630985310585</v>
      </c>
      <c r="E30" s="17">
        <v>923.39313744037065</v>
      </c>
      <c r="F30" s="17">
        <v>35</v>
      </c>
      <c r="G30" s="17">
        <v>87870</v>
      </c>
      <c r="H30" s="17">
        <v>33532.566736372792</v>
      </c>
      <c r="I30" s="17">
        <v>381.42374337237902</v>
      </c>
    </row>
    <row r="31" spans="1:9" ht="12.75" customHeight="1" x14ac:dyDescent="0.2">
      <c r="A31" s="16" t="s">
        <v>35</v>
      </c>
      <c r="B31" s="17">
        <v>24</v>
      </c>
      <c r="C31" s="17">
        <v>34922</v>
      </c>
      <c r="D31" s="17">
        <v>30537.930188206541</v>
      </c>
      <c r="E31" s="17">
        <v>874.46109009239274</v>
      </c>
      <c r="F31" s="17">
        <v>21</v>
      </c>
      <c r="G31" s="17">
        <v>37612</v>
      </c>
      <c r="H31" s="17">
        <v>6893.2371422874176</v>
      </c>
      <c r="I31" s="17">
        <v>183.27228390639738</v>
      </c>
    </row>
    <row r="32" spans="1:9" ht="12.75" customHeight="1" x14ac:dyDescent="0.2">
      <c r="A32" s="16" t="s">
        <v>36</v>
      </c>
      <c r="B32" s="17">
        <v>118</v>
      </c>
      <c r="C32" s="17">
        <v>49447</v>
      </c>
      <c r="D32" s="17">
        <v>62134.745862370452</v>
      </c>
      <c r="E32" s="17">
        <v>1256.5928339913532</v>
      </c>
      <c r="F32" s="17">
        <v>51</v>
      </c>
      <c r="G32" s="17">
        <v>70075</v>
      </c>
      <c r="H32" s="17">
        <v>16544.893983628433</v>
      </c>
      <c r="I32" s="17">
        <v>236.10266120054848</v>
      </c>
    </row>
    <row r="33" spans="1:9" ht="12.75" customHeight="1" x14ac:dyDescent="0.2">
      <c r="A33" s="16" t="s">
        <v>37</v>
      </c>
      <c r="B33" s="17">
        <v>126</v>
      </c>
      <c r="C33" s="17">
        <v>85245</v>
      </c>
      <c r="D33" s="17">
        <v>55123.400295526706</v>
      </c>
      <c r="E33" s="17">
        <v>646.7842297132164</v>
      </c>
      <c r="F33" s="17">
        <v>35</v>
      </c>
      <c r="G33" s="17">
        <v>57881</v>
      </c>
      <c r="H33" s="17">
        <v>10615.442037395889</v>
      </c>
      <c r="I33" s="17">
        <v>183.55378534944245</v>
      </c>
    </row>
    <row r="34" spans="1:9" ht="12.75" customHeight="1" x14ac:dyDescent="0.2">
      <c r="A34" s="19" t="s">
        <v>38</v>
      </c>
      <c r="B34" s="17">
        <v>893</v>
      </c>
      <c r="C34" s="17">
        <v>543842</v>
      </c>
      <c r="D34" s="17">
        <v>443275.23353256675</v>
      </c>
      <c r="E34" s="17">
        <v>814.9992586267723</v>
      </c>
      <c r="F34" s="17">
        <v>501</v>
      </c>
      <c r="G34" s="17">
        <v>807169</v>
      </c>
      <c r="H34" s="17">
        <v>161315.14497681291</v>
      </c>
      <c r="I34" s="17">
        <v>199.91512554772143</v>
      </c>
    </row>
    <row r="35" spans="1:9" ht="12.75" customHeight="1" x14ac:dyDescent="0.2">
      <c r="A35" s="16"/>
      <c r="B35" s="17"/>
      <c r="C35" s="17"/>
      <c r="D35" s="17"/>
      <c r="E35" s="17"/>
      <c r="F35" s="17"/>
      <c r="G35" s="17"/>
      <c r="H35" s="17"/>
      <c r="I35" s="17"/>
    </row>
    <row r="36" spans="1:9" ht="12.75" customHeight="1" x14ac:dyDescent="0.2">
      <c r="A36" s="16" t="s">
        <v>39</v>
      </c>
      <c r="B36" s="17">
        <v>1202</v>
      </c>
      <c r="C36" s="17">
        <v>797231</v>
      </c>
      <c r="D36" s="17">
        <v>918973.01912742935</v>
      </c>
      <c r="E36" s="17">
        <v>1152.4519002162765</v>
      </c>
      <c r="F36" s="17">
        <v>590</v>
      </c>
      <c r="G36" s="17">
        <v>911395</v>
      </c>
      <c r="H36" s="17">
        <v>220100.92901734813</v>
      </c>
      <c r="I36" s="17">
        <v>241.32976792461514</v>
      </c>
    </row>
    <row r="37" spans="1:9" ht="12.75" customHeight="1" x14ac:dyDescent="0.2">
      <c r="A37" s="20" t="str">
        <f>REPT("    ",7)</f>
        <v xml:space="preserve">                            </v>
      </c>
    </row>
    <row r="38" spans="1:9" ht="12.75" customHeight="1" x14ac:dyDescent="0.2">
      <c r="A38" s="21" t="s">
        <v>40</v>
      </c>
      <c r="H38" s="17"/>
    </row>
    <row r="39" spans="1:9" ht="12.75" customHeight="1" x14ac:dyDescent="0.2">
      <c r="A39" s="20"/>
    </row>
    <row r="40" spans="1:9" ht="12.75" customHeight="1" x14ac:dyDescent="0.2">
      <c r="A40" s="22"/>
    </row>
    <row r="63" spans="1:27" s="25" customFormat="1" x14ac:dyDescent="0.2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25" customFormat="1" x14ac:dyDescent="0.2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</sheetData>
  <mergeCells count="1">
    <mergeCell ref="A5:A7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64"/>
  <sheetViews>
    <sheetView workbookViewId="0">
      <selection activeCell="B9" sqref="B9:I36"/>
    </sheetView>
  </sheetViews>
  <sheetFormatPr baseColWidth="10" defaultColWidth="9.85546875" defaultRowHeight="12.75" customHeight="1" x14ac:dyDescent="0.2"/>
  <cols>
    <col min="1" max="1" width="22.85546875" style="3" customWidth="1"/>
    <col min="2" max="9" width="11.7109375" style="3" customWidth="1"/>
    <col min="10" max="16384" width="9.85546875" style="3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4" t="s">
        <v>57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5"/>
      <c r="B4" s="5"/>
      <c r="C4" s="5"/>
      <c r="D4" s="5"/>
      <c r="E4" s="5"/>
      <c r="F4" s="5"/>
      <c r="G4" s="5"/>
      <c r="H4" s="5"/>
      <c r="I4" s="6"/>
    </row>
    <row r="5" spans="1:9" ht="12.75" customHeight="1" x14ac:dyDescent="0.2">
      <c r="A5" s="70" t="s">
        <v>2</v>
      </c>
      <c r="B5" s="7" t="s">
        <v>3</v>
      </c>
      <c r="C5" s="7"/>
      <c r="D5" s="7"/>
      <c r="E5" s="8"/>
      <c r="F5" s="7" t="s">
        <v>4</v>
      </c>
      <c r="G5" s="7"/>
      <c r="H5" s="7"/>
      <c r="I5" s="7"/>
    </row>
    <row r="6" spans="1:9" ht="25.5" customHeight="1" x14ac:dyDescent="0.2">
      <c r="A6" s="71"/>
      <c r="B6" s="9" t="s">
        <v>5</v>
      </c>
      <c r="C6" s="9" t="s">
        <v>6</v>
      </c>
      <c r="D6" s="10" t="s">
        <v>7</v>
      </c>
      <c r="E6" s="11" t="s">
        <v>8</v>
      </c>
      <c r="F6" s="9" t="s">
        <v>5</v>
      </c>
      <c r="G6" s="9" t="s">
        <v>6</v>
      </c>
      <c r="H6" s="10" t="s">
        <v>7</v>
      </c>
      <c r="I6" s="12" t="s">
        <v>8</v>
      </c>
    </row>
    <row r="7" spans="1:9" ht="12.75" customHeight="1" x14ac:dyDescent="0.2">
      <c r="A7" s="72"/>
      <c r="B7" s="13" t="s">
        <v>9</v>
      </c>
      <c r="C7" s="13" t="s">
        <v>10</v>
      </c>
      <c r="D7" s="14" t="s">
        <v>11</v>
      </c>
      <c r="E7" s="13" t="s">
        <v>12</v>
      </c>
      <c r="F7" s="13" t="s">
        <v>9</v>
      </c>
      <c r="G7" s="13" t="s">
        <v>10</v>
      </c>
      <c r="H7" s="14" t="s">
        <v>11</v>
      </c>
      <c r="I7" s="15" t="s">
        <v>12</v>
      </c>
    </row>
    <row r="8" spans="1:9" ht="12.75" customHeight="1" x14ac:dyDescent="0.2">
      <c r="A8" s="16"/>
    </row>
    <row r="9" spans="1:9" ht="12.75" customHeight="1" x14ac:dyDescent="0.2">
      <c r="A9" s="16" t="s">
        <v>13</v>
      </c>
      <c r="B9" s="17">
        <v>34</v>
      </c>
      <c r="C9" s="17">
        <v>22500</v>
      </c>
      <c r="D9" s="17">
        <v>102873.97166420394</v>
      </c>
      <c r="E9" s="17">
        <v>4571.9720016565861</v>
      </c>
      <c r="F9" s="17">
        <v>8</v>
      </c>
      <c r="G9" s="17">
        <v>13767</v>
      </c>
      <c r="H9" s="17">
        <v>34373.641880940573</v>
      </c>
      <c r="I9" s="17">
        <v>2496.6382558811351</v>
      </c>
    </row>
    <row r="10" spans="1:9" ht="12.75" customHeight="1" x14ac:dyDescent="0.2">
      <c r="A10" s="16" t="s">
        <v>14</v>
      </c>
      <c r="B10" s="17">
        <v>44</v>
      </c>
      <c r="C10" s="17">
        <v>27775</v>
      </c>
      <c r="D10" s="17">
        <v>35400.315978382583</v>
      </c>
      <c r="E10" s="17">
        <v>1274.6506598221727</v>
      </c>
      <c r="F10" s="17">
        <v>8</v>
      </c>
      <c r="G10" s="17">
        <v>9354</v>
      </c>
      <c r="H10" s="17">
        <v>6971.9760919916353</v>
      </c>
      <c r="I10" s="17">
        <v>745.46356278408655</v>
      </c>
    </row>
    <row r="11" spans="1:9" ht="12.75" customHeight="1" x14ac:dyDescent="0.2">
      <c r="A11" s="16" t="s">
        <v>15</v>
      </c>
      <c r="B11" s="17">
        <v>67</v>
      </c>
      <c r="C11" s="17">
        <v>53010</v>
      </c>
      <c r="D11" s="17">
        <v>43353.46119038976</v>
      </c>
      <c r="E11" s="17">
        <v>818.06700991394962</v>
      </c>
      <c r="F11" s="17">
        <v>15</v>
      </c>
      <c r="G11" s="17">
        <v>16460</v>
      </c>
      <c r="H11" s="17">
        <v>4457.4426202686327</v>
      </c>
      <c r="I11" s="17">
        <v>270.98469703399581</v>
      </c>
    </row>
    <row r="12" spans="1:9" ht="12.75" customHeight="1" x14ac:dyDescent="0.2">
      <c r="A12" s="16" t="s">
        <v>16</v>
      </c>
      <c r="B12" s="17">
        <v>84</v>
      </c>
      <c r="C12" s="17">
        <v>37063</v>
      </c>
      <c r="D12" s="17">
        <v>45356.702780916545</v>
      </c>
      <c r="E12" s="17">
        <v>1223.5214717025508</v>
      </c>
      <c r="F12" s="17">
        <v>23</v>
      </c>
      <c r="G12" s="17">
        <v>21980</v>
      </c>
      <c r="H12" s="17">
        <v>7062.4747549633657</v>
      </c>
      <c r="I12" s="17">
        <v>321.09130139122522</v>
      </c>
    </row>
    <row r="13" spans="1:9" ht="12.75" customHeight="1" x14ac:dyDescent="0.2">
      <c r="A13" s="16" t="s">
        <v>17</v>
      </c>
      <c r="B13" s="17">
        <v>65</v>
      </c>
      <c r="C13" s="17">
        <v>31045</v>
      </c>
      <c r="D13" s="17">
        <v>67451.158843048732</v>
      </c>
      <c r="E13" s="17">
        <v>2172.4792032027326</v>
      </c>
      <c r="F13" s="17">
        <v>20</v>
      </c>
      <c r="G13" s="17">
        <v>37534</v>
      </c>
      <c r="H13" s="17">
        <v>17033.689022052018</v>
      </c>
      <c r="I13" s="17">
        <v>454.02719050224204</v>
      </c>
    </row>
    <row r="14" spans="1:9" ht="12.75" customHeight="1" x14ac:dyDescent="0.2">
      <c r="A14" s="18" t="s">
        <v>18</v>
      </c>
      <c r="B14" s="17">
        <v>294</v>
      </c>
      <c r="C14" s="17">
        <v>171393</v>
      </c>
      <c r="D14" s="17">
        <v>294435.61045694153</v>
      </c>
      <c r="E14" s="17">
        <v>1717.9407208192943</v>
      </c>
      <c r="F14" s="17">
        <v>74</v>
      </c>
      <c r="G14" s="17">
        <v>99095</v>
      </c>
      <c r="H14" s="17">
        <v>69899.224370216223</v>
      </c>
      <c r="I14" s="17">
        <v>705.58279605078155</v>
      </c>
    </row>
    <row r="15" spans="1:9" ht="12.75" customHeight="1" x14ac:dyDescent="0.2">
      <c r="A15" s="16"/>
      <c r="B15" s="17"/>
      <c r="C15" s="17"/>
      <c r="D15" s="17"/>
      <c r="E15" s="17" t="s">
        <v>19</v>
      </c>
      <c r="F15" s="17"/>
      <c r="G15" s="17"/>
      <c r="H15" s="17"/>
      <c r="I15" s="17" t="s">
        <v>19</v>
      </c>
    </row>
    <row r="16" spans="1:9" ht="12.75" customHeight="1" x14ac:dyDescent="0.2">
      <c r="A16" s="16" t="s">
        <v>20</v>
      </c>
      <c r="B16" s="17">
        <v>96</v>
      </c>
      <c r="C16" s="17">
        <v>45409</v>
      </c>
      <c r="D16" s="17">
        <v>37047.187127715602</v>
      </c>
      <c r="E16" s="17">
        <v>816.53313427036096</v>
      </c>
      <c r="F16" s="17">
        <v>36</v>
      </c>
      <c r="G16" s="17">
        <v>87021</v>
      </c>
      <c r="H16" s="17">
        <v>10752.979553437672</v>
      </c>
      <c r="I16" s="17">
        <v>123.73263524948487</v>
      </c>
    </row>
    <row r="17" spans="1:9" ht="12.75" customHeight="1" x14ac:dyDescent="0.2">
      <c r="A17" s="16" t="s">
        <v>21</v>
      </c>
      <c r="B17" s="17">
        <v>11</v>
      </c>
      <c r="C17" s="17">
        <v>4448</v>
      </c>
      <c r="D17" s="17">
        <v>3335.1569410429333</v>
      </c>
      <c r="E17" s="17">
        <v>750.06518971485252</v>
      </c>
      <c r="F17" s="17">
        <v>5</v>
      </c>
      <c r="G17" s="17">
        <v>5719</v>
      </c>
      <c r="H17" s="17">
        <v>1219.4311366529812</v>
      </c>
      <c r="I17" s="17">
        <v>213.20871445882312</v>
      </c>
    </row>
    <row r="18" spans="1:9" ht="12.75" customHeight="1" x14ac:dyDescent="0.2">
      <c r="A18" s="16" t="s">
        <v>22</v>
      </c>
      <c r="B18" s="17">
        <v>31</v>
      </c>
      <c r="C18" s="17">
        <v>18079</v>
      </c>
      <c r="D18" s="17">
        <v>12989.370241789931</v>
      </c>
      <c r="E18" s="17">
        <v>718.36509308068696</v>
      </c>
      <c r="F18" s="17">
        <v>8</v>
      </c>
      <c r="G18" s="17">
        <v>14797</v>
      </c>
      <c r="H18" s="17">
        <v>6265.8820040596574</v>
      </c>
      <c r="I18" s="17">
        <v>423.34967763046893</v>
      </c>
    </row>
    <row r="19" spans="1:9" ht="12.75" customHeight="1" x14ac:dyDescent="0.2">
      <c r="A19" s="16" t="s">
        <v>23</v>
      </c>
      <c r="B19" s="17">
        <v>45</v>
      </c>
      <c r="C19" s="17">
        <v>63382</v>
      </c>
      <c r="D19" s="17">
        <v>58529.115516174723</v>
      </c>
      <c r="E19" s="17">
        <v>923.39313744037065</v>
      </c>
      <c r="F19" s="17">
        <v>27</v>
      </c>
      <c r="G19" s="17">
        <v>22086</v>
      </c>
      <c r="H19" s="17">
        <v>4848.5809093837397</v>
      </c>
      <c r="I19" s="17">
        <v>219.34421703317773</v>
      </c>
    </row>
    <row r="20" spans="1:9" ht="12.75" customHeight="1" x14ac:dyDescent="0.2">
      <c r="A20" s="16" t="s">
        <v>24</v>
      </c>
      <c r="B20" s="17">
        <v>87</v>
      </c>
      <c r="C20" s="17">
        <v>47220</v>
      </c>
      <c r="D20" s="17">
        <v>36315.528445723809</v>
      </c>
      <c r="E20" s="17">
        <v>768.98298931911256</v>
      </c>
      <c r="F20" s="17">
        <v>54</v>
      </c>
      <c r="G20" s="17">
        <v>55097</v>
      </c>
      <c r="H20" s="17">
        <v>16553.074653727574</v>
      </c>
      <c r="I20" s="17">
        <v>300.63962614337646</v>
      </c>
    </row>
    <row r="21" spans="1:9" ht="12.75" customHeight="1" x14ac:dyDescent="0.2">
      <c r="A21" s="16" t="s">
        <v>25</v>
      </c>
      <c r="B21" s="17">
        <v>18</v>
      </c>
      <c r="C21" s="17">
        <v>9314</v>
      </c>
      <c r="D21" s="17">
        <v>6364.561337130528</v>
      </c>
      <c r="E21" s="17">
        <v>683.08595327814794</v>
      </c>
      <c r="F21" s="17">
        <v>35</v>
      </c>
      <c r="G21" s="17">
        <v>26061</v>
      </c>
      <c r="H21" s="17">
        <v>1341.6298962588774</v>
      </c>
      <c r="I21" s="17">
        <v>51.640480000818066</v>
      </c>
    </row>
    <row r="22" spans="1:9" ht="12.75" customHeight="1" x14ac:dyDescent="0.2">
      <c r="A22" s="16" t="s">
        <v>26</v>
      </c>
      <c r="B22" s="17">
        <v>69</v>
      </c>
      <c r="C22" s="17">
        <v>86783</v>
      </c>
      <c r="D22" s="17">
        <v>85871.982738786086</v>
      </c>
      <c r="E22" s="17">
        <v>989.34979011468283</v>
      </c>
      <c r="F22" s="17">
        <v>46</v>
      </c>
      <c r="G22" s="17">
        <v>89363</v>
      </c>
      <c r="H22" s="17">
        <v>11361.416892061172</v>
      </c>
      <c r="I22" s="17">
        <v>127.3116784178584</v>
      </c>
    </row>
    <row r="23" spans="1:9" ht="12.75" customHeight="1" x14ac:dyDescent="0.2">
      <c r="A23" s="16" t="s">
        <v>27</v>
      </c>
      <c r="B23" s="17">
        <v>35</v>
      </c>
      <c r="C23" s="17">
        <v>26835</v>
      </c>
      <c r="D23" s="17">
        <v>17688.14262998318</v>
      </c>
      <c r="E23" s="17">
        <v>659.05523486192567</v>
      </c>
      <c r="F23" s="17">
        <v>26</v>
      </c>
      <c r="G23" s="17">
        <v>32523</v>
      </c>
      <c r="H23" s="17">
        <v>5645.6849521686445</v>
      </c>
      <c r="I23" s="17">
        <v>173.8392396067143</v>
      </c>
    </row>
    <row r="24" spans="1:9" ht="12.75" customHeight="1" x14ac:dyDescent="0.2">
      <c r="A24" s="16" t="s">
        <v>28</v>
      </c>
      <c r="B24" s="17">
        <v>13</v>
      </c>
      <c r="C24" s="17">
        <v>6209</v>
      </c>
      <c r="D24" s="17">
        <v>3807.0793473870431</v>
      </c>
      <c r="E24" s="17">
        <v>613.03896555426593</v>
      </c>
      <c r="F24" s="17">
        <v>5</v>
      </c>
      <c r="G24" s="17">
        <v>4283</v>
      </c>
      <c r="H24" s="17">
        <v>188.66670416140462</v>
      </c>
      <c r="I24" s="17">
        <v>43.97110178287479</v>
      </c>
    </row>
    <row r="25" spans="1:9" ht="12.75" customHeight="1" x14ac:dyDescent="0.2">
      <c r="A25" s="16" t="s">
        <v>29</v>
      </c>
      <c r="B25" s="17">
        <v>24</v>
      </c>
      <c r="C25" s="17">
        <v>9075</v>
      </c>
      <c r="D25" s="17">
        <v>5946.8358701932175</v>
      </c>
      <c r="E25" s="17">
        <v>655.4761916935521</v>
      </c>
      <c r="F25" s="17">
        <v>32</v>
      </c>
      <c r="G25" s="17">
        <v>28511</v>
      </c>
      <c r="H25" s="17">
        <v>4549.4751588839517</v>
      </c>
      <c r="I25" s="17">
        <v>159.52306693322018</v>
      </c>
    </row>
    <row r="26" spans="1:9" ht="12.75" customHeight="1" x14ac:dyDescent="0.2">
      <c r="A26" s="16" t="s">
        <v>30</v>
      </c>
      <c r="B26" s="17">
        <v>18</v>
      </c>
      <c r="C26" s="17">
        <v>12462</v>
      </c>
      <c r="D26" s="17">
        <v>16334.753020456788</v>
      </c>
      <c r="E26" s="17">
        <v>1310.9523833871042</v>
      </c>
      <c r="F26" s="17">
        <v>48</v>
      </c>
      <c r="G26" s="17">
        <v>66266</v>
      </c>
      <c r="H26" s="17">
        <v>5158.9350812698449</v>
      </c>
      <c r="I26" s="17">
        <v>77.716365941825217</v>
      </c>
    </row>
    <row r="27" spans="1:9" ht="12.75" customHeight="1" x14ac:dyDescent="0.2">
      <c r="A27" s="16" t="s">
        <v>31</v>
      </c>
      <c r="B27" s="17">
        <v>58</v>
      </c>
      <c r="C27" s="17">
        <v>26634</v>
      </c>
      <c r="D27" s="17">
        <v>25644.355593277534</v>
      </c>
      <c r="E27" s="17">
        <v>962.76261229247939</v>
      </c>
      <c r="F27" s="17">
        <v>26</v>
      </c>
      <c r="G27" s="17">
        <v>20985</v>
      </c>
      <c r="H27" s="17">
        <v>5235.1175715680811</v>
      </c>
      <c r="I27" s="17">
        <v>249.51043802375463</v>
      </c>
    </row>
    <row r="28" spans="1:9" ht="12.75" customHeight="1" x14ac:dyDescent="0.2">
      <c r="A28" s="16" t="s">
        <v>32</v>
      </c>
      <c r="B28" s="17">
        <v>37</v>
      </c>
      <c r="C28" s="17">
        <v>9959</v>
      </c>
      <c r="D28" s="17">
        <v>9847.9929237203651</v>
      </c>
      <c r="E28" s="17">
        <v>988.83849823348658</v>
      </c>
      <c r="F28" s="17">
        <v>22</v>
      </c>
      <c r="G28" s="17">
        <v>14147</v>
      </c>
      <c r="H28" s="17">
        <v>3767.7098725349342</v>
      </c>
      <c r="I28" s="17">
        <v>266.38307010322984</v>
      </c>
    </row>
    <row r="29" spans="1:9" ht="12.75" customHeight="1" x14ac:dyDescent="0.2">
      <c r="A29" s="16" t="s">
        <v>33</v>
      </c>
      <c r="B29" s="17">
        <v>27</v>
      </c>
      <c r="C29" s="17">
        <v>7698</v>
      </c>
      <c r="D29" s="17">
        <v>6746.4963723841029</v>
      </c>
      <c r="E29" s="17">
        <v>876.35428437031851</v>
      </c>
      <c r="F29" s="17">
        <v>39</v>
      </c>
      <c r="G29" s="17">
        <v>33740</v>
      </c>
      <c r="H29" s="17">
        <v>2587.1369188528656</v>
      </c>
      <c r="I29" s="17">
        <v>76.693782179432773</v>
      </c>
    </row>
    <row r="30" spans="1:9" ht="12.75" customHeight="1" x14ac:dyDescent="0.2">
      <c r="A30" s="16" t="s">
        <v>34</v>
      </c>
      <c r="B30" s="17">
        <v>85</v>
      </c>
      <c r="C30" s="17">
        <v>245737</v>
      </c>
      <c r="D30" s="17">
        <v>120226.19552824121</v>
      </c>
      <c r="E30" s="17">
        <v>489.30633030478111</v>
      </c>
      <c r="F30" s="17">
        <v>34</v>
      </c>
      <c r="G30" s="17">
        <v>81231</v>
      </c>
      <c r="H30" s="17">
        <v>30113.557926813683</v>
      </c>
      <c r="I30" s="17">
        <v>370.68661386725842</v>
      </c>
    </row>
    <row r="31" spans="1:9" ht="12.75" customHeight="1" x14ac:dyDescent="0.2">
      <c r="A31" s="16" t="s">
        <v>35</v>
      </c>
      <c r="B31" s="17">
        <v>16</v>
      </c>
      <c r="C31" s="17">
        <v>12459</v>
      </c>
      <c r="D31" s="17">
        <v>10631.292085712972</v>
      </c>
      <c r="E31" s="17">
        <v>853.34614971648864</v>
      </c>
      <c r="F31" s="17">
        <v>19</v>
      </c>
      <c r="G31" s="17">
        <v>13817</v>
      </c>
      <c r="H31" s="17">
        <v>361.99465188692267</v>
      </c>
      <c r="I31" s="17">
        <v>26.075885941007144</v>
      </c>
    </row>
    <row r="32" spans="1:9" ht="12.75" customHeight="1" x14ac:dyDescent="0.2">
      <c r="A32" s="16" t="s">
        <v>36</v>
      </c>
      <c r="B32" s="17">
        <v>92</v>
      </c>
      <c r="C32" s="17">
        <v>77965</v>
      </c>
      <c r="D32" s="17">
        <v>39654.775721816317</v>
      </c>
      <c r="E32" s="17">
        <v>508.73542179023741</v>
      </c>
      <c r="F32" s="17">
        <v>78</v>
      </c>
      <c r="G32" s="17">
        <v>122199</v>
      </c>
      <c r="H32" s="17">
        <v>18191.765132961453</v>
      </c>
      <c r="I32" s="17">
        <v>148.78593742809957</v>
      </c>
    </row>
    <row r="33" spans="1:9" ht="12.75" customHeight="1" x14ac:dyDescent="0.2">
      <c r="A33" s="16" t="s">
        <v>37</v>
      </c>
      <c r="B33" s="17">
        <v>70</v>
      </c>
      <c r="C33" s="17">
        <v>28280</v>
      </c>
      <c r="D33" s="17">
        <v>20495.646349631614</v>
      </c>
      <c r="E33" s="17">
        <v>724.50059565504159</v>
      </c>
      <c r="F33" s="17">
        <v>46</v>
      </c>
      <c r="G33" s="17">
        <v>176166</v>
      </c>
      <c r="H33" s="17">
        <v>13282.340489715363</v>
      </c>
      <c r="I33" s="17">
        <v>75.159906535844115</v>
      </c>
    </row>
    <row r="34" spans="1:9" ht="12.75" customHeight="1" x14ac:dyDescent="0.2">
      <c r="A34" s="19" t="s">
        <v>38</v>
      </c>
      <c r="B34" s="17">
        <v>832</v>
      </c>
      <c r="C34" s="17">
        <v>737948</v>
      </c>
      <c r="D34" s="17">
        <v>517476.46779116796</v>
      </c>
      <c r="E34" s="17">
        <v>701.49246100121172</v>
      </c>
      <c r="F34" s="17">
        <v>586</v>
      </c>
      <c r="G34" s="17">
        <v>894012</v>
      </c>
      <c r="H34" s="17">
        <v>141425.37950639881</v>
      </c>
      <c r="I34" s="17">
        <v>157.98919128963152</v>
      </c>
    </row>
    <row r="35" spans="1:9" ht="12.75" customHeight="1" x14ac:dyDescent="0.2">
      <c r="A35" s="16"/>
      <c r="B35" s="17"/>
      <c r="C35" s="17"/>
      <c r="D35" s="17"/>
      <c r="E35" s="17" t="s">
        <v>19</v>
      </c>
      <c r="F35" s="17"/>
      <c r="G35" s="17"/>
      <c r="H35" s="17"/>
      <c r="I35" s="17" t="s">
        <v>19</v>
      </c>
    </row>
    <row r="36" spans="1:9" ht="12.75" customHeight="1" x14ac:dyDescent="0.2">
      <c r="A36" s="16" t="s">
        <v>39</v>
      </c>
      <c r="B36" s="17">
        <v>1126</v>
      </c>
      <c r="C36" s="17">
        <v>909341</v>
      </c>
      <c r="D36" s="17">
        <v>811912.07824810955</v>
      </c>
      <c r="E36" s="17">
        <v>892.71562456859749</v>
      </c>
      <c r="F36" s="17">
        <v>660</v>
      </c>
      <c r="G36" s="17">
        <v>993107</v>
      </c>
      <c r="H36" s="17">
        <v>211324.60387661506</v>
      </c>
      <c r="I36" s="17">
        <v>212.6974225776269</v>
      </c>
    </row>
    <row r="37" spans="1:9" ht="12.75" customHeight="1" x14ac:dyDescent="0.2">
      <c r="A37" s="20" t="str">
        <f>REPT("    ",7)</f>
        <v xml:space="preserve">                            </v>
      </c>
    </row>
    <row r="38" spans="1:9" ht="12.75" customHeight="1" x14ac:dyDescent="0.2">
      <c r="A38" s="21" t="s">
        <v>40</v>
      </c>
      <c r="H38" s="17"/>
    </row>
    <row r="39" spans="1:9" ht="12.75" customHeight="1" x14ac:dyDescent="0.2">
      <c r="A39" s="20"/>
    </row>
    <row r="40" spans="1:9" ht="12.75" customHeight="1" x14ac:dyDescent="0.2">
      <c r="A40" s="22"/>
    </row>
    <row r="63" spans="1:27" s="25" customFormat="1" x14ac:dyDescent="0.2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25" customFormat="1" x14ac:dyDescent="0.2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</sheetData>
  <mergeCells count="1">
    <mergeCell ref="A5:A7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64"/>
  <sheetViews>
    <sheetView workbookViewId="0">
      <selection activeCell="B9" sqref="B9:I36"/>
    </sheetView>
  </sheetViews>
  <sheetFormatPr baseColWidth="10" defaultColWidth="9.85546875" defaultRowHeight="12.75" customHeight="1" x14ac:dyDescent="0.2"/>
  <cols>
    <col min="1" max="1" width="22.85546875" style="3" customWidth="1"/>
    <col min="2" max="9" width="11.7109375" style="3" customWidth="1"/>
    <col min="10" max="16384" width="9.85546875" style="3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4" t="s">
        <v>56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5"/>
      <c r="B4" s="5"/>
      <c r="C4" s="5"/>
      <c r="D4" s="5"/>
      <c r="E4" s="5"/>
      <c r="F4" s="5"/>
      <c r="G4" s="5"/>
      <c r="H4" s="5"/>
      <c r="I4" s="6"/>
    </row>
    <row r="5" spans="1:9" ht="12.75" customHeight="1" x14ac:dyDescent="0.2">
      <c r="A5" s="70" t="s">
        <v>2</v>
      </c>
      <c r="B5" s="7" t="s">
        <v>3</v>
      </c>
      <c r="C5" s="7"/>
      <c r="D5" s="7"/>
      <c r="E5" s="8"/>
      <c r="F5" s="7" t="s">
        <v>4</v>
      </c>
      <c r="G5" s="7"/>
      <c r="H5" s="7"/>
      <c r="I5" s="7"/>
    </row>
    <row r="6" spans="1:9" ht="25.5" customHeight="1" x14ac:dyDescent="0.2">
      <c r="A6" s="71"/>
      <c r="B6" s="9" t="s">
        <v>5</v>
      </c>
      <c r="C6" s="9" t="s">
        <v>6</v>
      </c>
      <c r="D6" s="10" t="s">
        <v>7</v>
      </c>
      <c r="E6" s="11" t="s">
        <v>8</v>
      </c>
      <c r="F6" s="9" t="s">
        <v>5</v>
      </c>
      <c r="G6" s="9" t="s">
        <v>6</v>
      </c>
      <c r="H6" s="10" t="s">
        <v>7</v>
      </c>
      <c r="I6" s="12" t="s">
        <v>8</v>
      </c>
    </row>
    <row r="7" spans="1:9" ht="12.75" customHeight="1" x14ac:dyDescent="0.2">
      <c r="A7" s="72"/>
      <c r="B7" s="13" t="s">
        <v>9</v>
      </c>
      <c r="C7" s="13" t="s">
        <v>10</v>
      </c>
      <c r="D7" s="14" t="s">
        <v>11</v>
      </c>
      <c r="E7" s="13" t="s">
        <v>12</v>
      </c>
      <c r="F7" s="13" t="s">
        <v>9</v>
      </c>
      <c r="G7" s="13" t="s">
        <v>10</v>
      </c>
      <c r="H7" s="14" t="s">
        <v>11</v>
      </c>
      <c r="I7" s="15" t="s">
        <v>12</v>
      </c>
    </row>
    <row r="8" spans="1:9" ht="12.75" customHeight="1" x14ac:dyDescent="0.2">
      <c r="A8" s="16"/>
    </row>
    <row r="9" spans="1:9" ht="12.75" customHeight="1" x14ac:dyDescent="0.2">
      <c r="A9" s="16" t="s">
        <v>13</v>
      </c>
      <c r="B9" s="17">
        <v>30</v>
      </c>
      <c r="C9" s="17">
        <v>29528</v>
      </c>
      <c r="D9" s="17">
        <v>118502.11930484755</v>
      </c>
      <c r="E9" s="17">
        <v>4013.129975509119</v>
      </c>
      <c r="F9" s="17">
        <v>4</v>
      </c>
      <c r="G9" s="17">
        <v>12995</v>
      </c>
      <c r="H9" s="17">
        <v>63179.31517565433</v>
      </c>
      <c r="I9" s="17">
        <v>4861.8744982948419</v>
      </c>
    </row>
    <row r="10" spans="1:9" ht="12.75" customHeight="1" x14ac:dyDescent="0.2">
      <c r="A10" s="16" t="s">
        <v>14</v>
      </c>
      <c r="B10" s="17">
        <v>50</v>
      </c>
      <c r="C10" s="17">
        <v>46296</v>
      </c>
      <c r="D10" s="17">
        <v>38987.539816855249</v>
      </c>
      <c r="E10" s="17">
        <v>842.09772833017189</v>
      </c>
      <c r="F10" s="17">
        <v>10</v>
      </c>
      <c r="G10" s="17">
        <v>6385</v>
      </c>
      <c r="H10" s="17">
        <v>1346.7428150708395</v>
      </c>
      <c r="I10" s="17">
        <v>211.16354693403824</v>
      </c>
    </row>
    <row r="11" spans="1:9" ht="12.75" customHeight="1" x14ac:dyDescent="0.2">
      <c r="A11" s="16" t="s">
        <v>15</v>
      </c>
      <c r="B11" s="17">
        <v>68</v>
      </c>
      <c r="C11" s="17">
        <v>33679</v>
      </c>
      <c r="D11" s="17">
        <v>35282.718845707452</v>
      </c>
      <c r="E11" s="17">
        <v>1047.6370645710517</v>
      </c>
      <c r="F11" s="17">
        <v>21</v>
      </c>
      <c r="G11" s="17">
        <v>21885</v>
      </c>
      <c r="H11" s="17">
        <v>5535.2459058302611</v>
      </c>
      <c r="I11" s="17">
        <v>253.08948119212815</v>
      </c>
    </row>
    <row r="12" spans="1:9" ht="12.75" customHeight="1" x14ac:dyDescent="0.2">
      <c r="A12" s="16" t="s">
        <v>16</v>
      </c>
      <c r="B12" s="17">
        <v>74</v>
      </c>
      <c r="C12" s="17">
        <v>46057</v>
      </c>
      <c r="D12" s="17">
        <v>63479.443509916506</v>
      </c>
      <c r="E12" s="17">
        <v>1378.4429117050051</v>
      </c>
      <c r="F12" s="17">
        <v>17</v>
      </c>
      <c r="G12" s="17">
        <v>9091</v>
      </c>
      <c r="H12" s="17">
        <v>9013.5645736081351</v>
      </c>
      <c r="I12" s="17">
        <v>991.39495763946763</v>
      </c>
    </row>
    <row r="13" spans="1:9" ht="12.75" customHeight="1" x14ac:dyDescent="0.2">
      <c r="A13" s="16" t="s">
        <v>17</v>
      </c>
      <c r="B13" s="17">
        <v>60</v>
      </c>
      <c r="C13" s="17">
        <v>28382</v>
      </c>
      <c r="D13" s="17">
        <v>38788.135983188724</v>
      </c>
      <c r="E13" s="17">
        <v>1366.6831984374921</v>
      </c>
      <c r="F13" s="17">
        <v>7</v>
      </c>
      <c r="G13" s="17">
        <v>7311</v>
      </c>
      <c r="H13" s="17">
        <v>5510.7038955328426</v>
      </c>
      <c r="I13" s="17">
        <v>753.6442328832261</v>
      </c>
    </row>
    <row r="14" spans="1:9" ht="12.75" customHeight="1" x14ac:dyDescent="0.2">
      <c r="A14" s="18" t="s">
        <v>18</v>
      </c>
      <c r="B14" s="17">
        <v>282</v>
      </c>
      <c r="C14" s="17">
        <v>183942</v>
      </c>
      <c r="D14" s="17">
        <v>295039.95746051549</v>
      </c>
      <c r="E14" s="17">
        <v>1603.9226313125375</v>
      </c>
      <c r="F14" s="17">
        <v>59</v>
      </c>
      <c r="G14" s="17">
        <v>57667</v>
      </c>
      <c r="H14" s="17">
        <v>84585.572365696411</v>
      </c>
      <c r="I14" s="17">
        <v>1466.8964071519508</v>
      </c>
    </row>
    <row r="15" spans="1:9" ht="12.75" customHeight="1" x14ac:dyDescent="0.2">
      <c r="A15" s="16"/>
      <c r="B15" s="17"/>
      <c r="C15" s="17"/>
      <c r="D15" s="17"/>
      <c r="E15" s="17" t="s">
        <v>19</v>
      </c>
      <c r="F15" s="17"/>
      <c r="G15" s="17"/>
      <c r="H15" s="17"/>
      <c r="I15" s="17" t="s">
        <v>19</v>
      </c>
    </row>
    <row r="16" spans="1:9" ht="12.75" customHeight="1" x14ac:dyDescent="0.2">
      <c r="A16" s="16" t="s">
        <v>20</v>
      </c>
      <c r="B16" s="17">
        <v>91</v>
      </c>
      <c r="C16" s="17">
        <v>54148</v>
      </c>
      <c r="D16" s="17">
        <v>31681.690126442481</v>
      </c>
      <c r="E16" s="17">
        <v>584.91791208847394</v>
      </c>
      <c r="F16" s="17">
        <v>51</v>
      </c>
      <c r="G16" s="17">
        <v>70103</v>
      </c>
      <c r="H16" s="17">
        <v>11136.959756216031</v>
      </c>
      <c r="I16" s="17">
        <v>159.01177505202395</v>
      </c>
    </row>
    <row r="17" spans="1:9" ht="12.75" customHeight="1" x14ac:dyDescent="0.2">
      <c r="A17" s="16" t="s">
        <v>21</v>
      </c>
      <c r="B17" s="17">
        <v>19</v>
      </c>
      <c r="C17" s="17">
        <v>9385</v>
      </c>
      <c r="D17" s="17">
        <v>6305.2514789117668</v>
      </c>
      <c r="E17" s="17">
        <v>671.83753189183108</v>
      </c>
      <c r="F17" s="17">
        <v>9</v>
      </c>
      <c r="G17" s="17">
        <v>7757</v>
      </c>
      <c r="H17" s="17">
        <v>3005.3736776713722</v>
      </c>
      <c r="I17" s="17">
        <v>387.5592459467336</v>
      </c>
    </row>
    <row r="18" spans="1:9" ht="12.75" customHeight="1" x14ac:dyDescent="0.2">
      <c r="A18" s="16" t="s">
        <v>22</v>
      </c>
      <c r="B18" s="17">
        <v>26</v>
      </c>
      <c r="C18" s="17">
        <v>11505</v>
      </c>
      <c r="D18" s="17">
        <v>10490.175526502815</v>
      </c>
      <c r="E18" s="17">
        <v>911.63342417285753</v>
      </c>
      <c r="F18" s="17">
        <v>17</v>
      </c>
      <c r="G18" s="17">
        <v>12671</v>
      </c>
      <c r="H18" s="17">
        <v>4300.4760127413938</v>
      </c>
      <c r="I18" s="17">
        <v>339.49780911428905</v>
      </c>
    </row>
    <row r="19" spans="1:9" ht="12.75" customHeight="1" x14ac:dyDescent="0.2">
      <c r="A19" s="16" t="s">
        <v>23</v>
      </c>
      <c r="B19" s="17">
        <v>48</v>
      </c>
      <c r="C19" s="17">
        <v>32285</v>
      </c>
      <c r="D19" s="17">
        <v>28468.220653124248</v>
      </c>
      <c r="E19" s="17">
        <v>881.97849506347688</v>
      </c>
      <c r="F19" s="17">
        <v>17</v>
      </c>
      <c r="G19" s="17">
        <v>13062</v>
      </c>
      <c r="H19" s="17">
        <v>4413.9828103669543</v>
      </c>
      <c r="I19" s="17">
        <v>337.96393347070045</v>
      </c>
    </row>
    <row r="20" spans="1:9" ht="12.75" customHeight="1" x14ac:dyDescent="0.2">
      <c r="A20" s="16" t="s">
        <v>24</v>
      </c>
      <c r="B20" s="17">
        <v>83</v>
      </c>
      <c r="C20" s="17">
        <v>75988</v>
      </c>
      <c r="D20" s="17">
        <v>56538.656222677841</v>
      </c>
      <c r="E20" s="17">
        <v>743.92968714049789</v>
      </c>
      <c r="F20" s="17">
        <v>51</v>
      </c>
      <c r="G20" s="17">
        <v>41752</v>
      </c>
      <c r="H20" s="17">
        <v>10289.237817192701</v>
      </c>
      <c r="I20" s="17">
        <v>246.44268673657731</v>
      </c>
    </row>
    <row r="21" spans="1:9" ht="12.75" customHeight="1" x14ac:dyDescent="0.2">
      <c r="A21" s="16" t="s">
        <v>25</v>
      </c>
      <c r="B21" s="17">
        <v>24</v>
      </c>
      <c r="C21" s="17">
        <v>10170</v>
      </c>
      <c r="D21" s="17">
        <v>8031.8841617113967</v>
      </c>
      <c r="E21" s="17">
        <v>789.94595644815763</v>
      </c>
      <c r="F21" s="17">
        <v>44</v>
      </c>
      <c r="G21" s="17">
        <v>59643</v>
      </c>
      <c r="H21" s="17">
        <v>1230.6795580392979</v>
      </c>
      <c r="I21" s="17">
        <v>20.45167524784874</v>
      </c>
    </row>
    <row r="22" spans="1:9" ht="12.75" customHeight="1" x14ac:dyDescent="0.2">
      <c r="A22" s="16" t="s">
        <v>26</v>
      </c>
      <c r="B22" s="17">
        <v>71</v>
      </c>
      <c r="C22" s="17">
        <v>93602</v>
      </c>
      <c r="D22" s="17">
        <v>82385.483400909085</v>
      </c>
      <c r="E22" s="17">
        <v>879.93332753869208</v>
      </c>
      <c r="F22" s="17">
        <v>33</v>
      </c>
      <c r="G22" s="17">
        <v>35731</v>
      </c>
      <c r="H22" s="17">
        <v>11075.09343859129</v>
      </c>
      <c r="I22" s="17">
        <v>309.84288000490841</v>
      </c>
    </row>
    <row r="23" spans="1:9" ht="12.75" customHeight="1" x14ac:dyDescent="0.2">
      <c r="A23" s="16" t="s">
        <v>27</v>
      </c>
      <c r="B23" s="17">
        <v>36</v>
      </c>
      <c r="C23" s="17">
        <v>20572</v>
      </c>
      <c r="D23" s="17">
        <v>12841.095596243027</v>
      </c>
      <c r="E23" s="17">
        <v>624.28738694058279</v>
      </c>
      <c r="F23" s="17">
        <v>23</v>
      </c>
      <c r="G23" s="17">
        <v>15872</v>
      </c>
      <c r="H23" s="17">
        <v>2217.9841806291956</v>
      </c>
      <c r="I23" s="17">
        <v>139.58268356656765</v>
      </c>
    </row>
    <row r="24" spans="1:9" ht="12.75" customHeight="1" x14ac:dyDescent="0.2">
      <c r="A24" s="16" t="s">
        <v>28</v>
      </c>
      <c r="B24" s="17">
        <v>17</v>
      </c>
      <c r="C24" s="17">
        <v>4351</v>
      </c>
      <c r="D24" s="17">
        <v>3276.3583747053681</v>
      </c>
      <c r="E24" s="17">
        <v>753.13294100202984</v>
      </c>
      <c r="F24" s="17">
        <v>5</v>
      </c>
      <c r="G24" s="17">
        <v>8263</v>
      </c>
      <c r="H24" s="17">
        <v>188.66670416140462</v>
      </c>
      <c r="I24" s="17">
        <v>23.008134653829831</v>
      </c>
    </row>
    <row r="25" spans="1:9" ht="12.75" customHeight="1" x14ac:dyDescent="0.2">
      <c r="A25" s="16" t="s">
        <v>29</v>
      </c>
      <c r="B25" s="17">
        <v>13</v>
      </c>
      <c r="C25" s="17">
        <v>5418</v>
      </c>
      <c r="D25" s="17">
        <v>3937.9700689732749</v>
      </c>
      <c r="E25" s="17">
        <v>727.05705506102265</v>
      </c>
      <c r="F25" s="17">
        <v>35</v>
      </c>
      <c r="G25" s="17">
        <v>43504</v>
      </c>
      <c r="H25" s="17">
        <v>4277.9791699687603</v>
      </c>
      <c r="I25" s="17">
        <v>98.168041189673957</v>
      </c>
    </row>
    <row r="26" spans="1:9" ht="12.75" customHeight="1" x14ac:dyDescent="0.2">
      <c r="A26" s="16" t="s">
        <v>30</v>
      </c>
      <c r="B26" s="17">
        <v>22</v>
      </c>
      <c r="C26" s="17">
        <v>17398</v>
      </c>
      <c r="D26" s="17">
        <v>7517.0132373468041</v>
      </c>
      <c r="E26" s="17">
        <v>432.04163961080462</v>
      </c>
      <c r="F26" s="17">
        <v>39</v>
      </c>
      <c r="G26" s="17">
        <v>98297</v>
      </c>
      <c r="H26" s="17">
        <v>3663.4063287709055</v>
      </c>
      <c r="I26" s="17">
        <v>37.32430732732395</v>
      </c>
    </row>
    <row r="27" spans="1:9" ht="12.75" customHeight="1" x14ac:dyDescent="0.2">
      <c r="A27" s="16" t="s">
        <v>31</v>
      </c>
      <c r="B27" s="17">
        <v>53</v>
      </c>
      <c r="C27" s="17">
        <v>22180</v>
      </c>
      <c r="D27" s="17">
        <v>21708.94198371024</v>
      </c>
      <c r="E27" s="17">
        <v>978.61266060956223</v>
      </c>
      <c r="F27" s="17">
        <v>45</v>
      </c>
      <c r="G27" s="17">
        <v>28785</v>
      </c>
      <c r="H27" s="17">
        <v>6635.5460341645239</v>
      </c>
      <c r="I27" s="17">
        <v>230.59263841949453</v>
      </c>
    </row>
    <row r="28" spans="1:9" ht="12.75" customHeight="1" x14ac:dyDescent="0.2">
      <c r="A28" s="16" t="s">
        <v>32</v>
      </c>
      <c r="B28" s="17">
        <v>35</v>
      </c>
      <c r="C28" s="17">
        <v>14939</v>
      </c>
      <c r="D28" s="17">
        <v>9869.4671827306065</v>
      </c>
      <c r="E28" s="17">
        <v>660.58911050551433</v>
      </c>
      <c r="F28" s="17">
        <v>27</v>
      </c>
      <c r="G28" s="17">
        <v>16756</v>
      </c>
      <c r="H28" s="17">
        <v>2221.5632237975692</v>
      </c>
      <c r="I28" s="17">
        <v>132.42459722982059</v>
      </c>
    </row>
    <row r="29" spans="1:9" ht="12.75" customHeight="1" x14ac:dyDescent="0.2">
      <c r="A29" s="16" t="s">
        <v>33</v>
      </c>
      <c r="B29" s="17">
        <v>35</v>
      </c>
      <c r="C29" s="17">
        <v>26392</v>
      </c>
      <c r="D29" s="17">
        <v>18081.837378504268</v>
      </c>
      <c r="E29" s="17">
        <v>685.13112080293274</v>
      </c>
      <c r="F29" s="17">
        <v>25</v>
      </c>
      <c r="G29" s="17">
        <v>38506</v>
      </c>
      <c r="H29" s="17">
        <v>1991.481877259271</v>
      </c>
      <c r="I29" s="17">
        <v>51.640480000818066</v>
      </c>
    </row>
    <row r="30" spans="1:9" ht="12.75" customHeight="1" x14ac:dyDescent="0.2">
      <c r="A30" s="16" t="s">
        <v>34</v>
      </c>
      <c r="B30" s="17">
        <v>105</v>
      </c>
      <c r="C30" s="17">
        <v>61785</v>
      </c>
      <c r="D30" s="17">
        <v>62046.29236692351</v>
      </c>
      <c r="E30" s="17">
        <v>1004.1772546693732</v>
      </c>
      <c r="F30" s="17">
        <v>58</v>
      </c>
      <c r="G30" s="17">
        <v>68837</v>
      </c>
      <c r="H30" s="17">
        <v>16577.105372143797</v>
      </c>
      <c r="I30" s="17">
        <v>240.81847604341891</v>
      </c>
    </row>
    <row r="31" spans="1:9" ht="12.75" customHeight="1" x14ac:dyDescent="0.2">
      <c r="A31" s="16" t="s">
        <v>35</v>
      </c>
      <c r="B31" s="17">
        <v>21</v>
      </c>
      <c r="C31" s="17">
        <v>29578</v>
      </c>
      <c r="D31" s="17">
        <v>15208.888298062715</v>
      </c>
      <c r="E31" s="17">
        <v>514.35963248339579</v>
      </c>
      <c r="F31" s="17">
        <v>20</v>
      </c>
      <c r="G31" s="17">
        <v>9636</v>
      </c>
      <c r="H31" s="17">
        <v>663.14556991149539</v>
      </c>
      <c r="I31" s="17">
        <v>69.024403961489497</v>
      </c>
    </row>
    <row r="32" spans="1:9" ht="12.75" customHeight="1" x14ac:dyDescent="0.2">
      <c r="A32" s="16" t="s">
        <v>36</v>
      </c>
      <c r="B32" s="17">
        <v>74</v>
      </c>
      <c r="C32" s="17">
        <v>36797</v>
      </c>
      <c r="D32" s="17">
        <v>30178.491995725599</v>
      </c>
      <c r="E32" s="17">
        <v>820.11217743873442</v>
      </c>
      <c r="F32" s="17">
        <v>61</v>
      </c>
      <c r="G32" s="17">
        <v>58053</v>
      </c>
      <c r="H32" s="17">
        <v>12984.768614859166</v>
      </c>
      <c r="I32" s="17">
        <v>223.43455208274747</v>
      </c>
    </row>
    <row r="33" spans="1:9" ht="12.75" customHeight="1" x14ac:dyDescent="0.2">
      <c r="A33" s="16" t="s">
        <v>37</v>
      </c>
      <c r="B33" s="17">
        <v>80</v>
      </c>
      <c r="C33" s="17">
        <v>37939</v>
      </c>
      <c r="D33" s="17">
        <v>26316.704417050561</v>
      </c>
      <c r="E33" s="17">
        <v>693.82308278326855</v>
      </c>
      <c r="F33" s="17">
        <v>27</v>
      </c>
      <c r="G33" s="17">
        <v>38208</v>
      </c>
      <c r="H33" s="17">
        <v>5101.6703905758677</v>
      </c>
      <c r="I33" s="17">
        <v>133.44718099221302</v>
      </c>
    </row>
    <row r="34" spans="1:9" ht="12.75" customHeight="1" x14ac:dyDescent="0.2">
      <c r="A34" s="19" t="s">
        <v>38</v>
      </c>
      <c r="B34" s="17">
        <v>853</v>
      </c>
      <c r="C34" s="17">
        <v>564432</v>
      </c>
      <c r="D34" s="17">
        <v>434884.42247025558</v>
      </c>
      <c r="E34" s="17">
        <v>770.51686496270122</v>
      </c>
      <c r="F34" s="17">
        <v>587</v>
      </c>
      <c r="G34" s="17">
        <v>665508</v>
      </c>
      <c r="H34" s="17">
        <v>101975.120537061</v>
      </c>
      <c r="I34" s="17">
        <v>153.38756435886555</v>
      </c>
    </row>
    <row r="35" spans="1:9" ht="12.75" customHeight="1" x14ac:dyDescent="0.2">
      <c r="A35" s="16"/>
      <c r="B35" s="17"/>
      <c r="C35" s="17"/>
      <c r="D35" s="17"/>
      <c r="E35" s="17" t="s">
        <v>19</v>
      </c>
      <c r="F35" s="17"/>
      <c r="G35" s="17"/>
      <c r="H35" s="17"/>
      <c r="I35" s="17" t="s">
        <v>19</v>
      </c>
    </row>
    <row r="36" spans="1:9" ht="12.75" customHeight="1" x14ac:dyDescent="0.2">
      <c r="A36" s="16" t="s">
        <v>39</v>
      </c>
      <c r="B36" s="17">
        <v>1135</v>
      </c>
      <c r="C36" s="17">
        <v>748374</v>
      </c>
      <c r="D36" s="17">
        <v>729924.37993077107</v>
      </c>
      <c r="E36" s="17">
        <v>975.54490932238491</v>
      </c>
      <c r="F36" s="17">
        <v>646</v>
      </c>
      <c r="G36" s="17">
        <v>723175</v>
      </c>
      <c r="H36" s="17">
        <v>186560.69290275741</v>
      </c>
      <c r="I36" s="17">
        <v>258.20240000409035</v>
      </c>
    </row>
    <row r="37" spans="1:9" ht="12.75" customHeight="1" x14ac:dyDescent="0.2">
      <c r="A37" s="20" t="str">
        <f>REPT("    ",7)</f>
        <v xml:space="preserve">                            </v>
      </c>
    </row>
    <row r="38" spans="1:9" ht="12.75" customHeight="1" x14ac:dyDescent="0.2">
      <c r="A38" s="21" t="s">
        <v>40</v>
      </c>
      <c r="H38" s="17"/>
    </row>
    <row r="39" spans="1:9" ht="12.75" customHeight="1" x14ac:dyDescent="0.2">
      <c r="A39" s="20"/>
    </row>
    <row r="40" spans="1:9" ht="12.75" customHeight="1" x14ac:dyDescent="0.2">
      <c r="A40" s="22"/>
    </row>
    <row r="63" spans="1:27" s="25" customFormat="1" x14ac:dyDescent="0.2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25" customFormat="1" x14ac:dyDescent="0.2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</sheetData>
  <mergeCells count="1">
    <mergeCell ref="A5:A7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64"/>
  <sheetViews>
    <sheetView workbookViewId="0">
      <selection activeCell="B9" sqref="B9:I36"/>
    </sheetView>
  </sheetViews>
  <sheetFormatPr baseColWidth="10" defaultColWidth="9.85546875" defaultRowHeight="12.75" customHeight="1" x14ac:dyDescent="0.2"/>
  <cols>
    <col min="1" max="1" width="22.85546875" style="3" customWidth="1"/>
    <col min="2" max="9" width="11.7109375" style="3" customWidth="1"/>
    <col min="10" max="16384" width="9.85546875" style="3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4" t="s">
        <v>54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5"/>
      <c r="B4" s="5"/>
      <c r="C4" s="5"/>
      <c r="D4" s="5"/>
      <c r="E4" s="5"/>
      <c r="F4" s="5"/>
      <c r="G4" s="5"/>
      <c r="H4" s="5"/>
      <c r="I4" s="6"/>
    </row>
    <row r="5" spans="1:9" ht="12.75" customHeight="1" x14ac:dyDescent="0.2">
      <c r="A5" s="70" t="s">
        <v>2</v>
      </c>
      <c r="B5" s="7" t="s">
        <v>3</v>
      </c>
      <c r="C5" s="7"/>
      <c r="D5" s="7"/>
      <c r="E5" s="8"/>
      <c r="F5" s="7" t="s">
        <v>4</v>
      </c>
      <c r="G5" s="7"/>
      <c r="H5" s="7"/>
      <c r="I5" s="7"/>
    </row>
    <row r="6" spans="1:9" ht="25.5" customHeight="1" x14ac:dyDescent="0.2">
      <c r="A6" s="71"/>
      <c r="B6" s="9" t="s">
        <v>5</v>
      </c>
      <c r="C6" s="9" t="s">
        <v>6</v>
      </c>
      <c r="D6" s="10" t="s">
        <v>7</v>
      </c>
      <c r="E6" s="11" t="s">
        <v>8</v>
      </c>
      <c r="F6" s="9" t="s">
        <v>5</v>
      </c>
      <c r="G6" s="9" t="s">
        <v>6</v>
      </c>
      <c r="H6" s="10" t="s">
        <v>7</v>
      </c>
      <c r="I6" s="12" t="s">
        <v>8</v>
      </c>
    </row>
    <row r="7" spans="1:9" ht="12.75" customHeight="1" x14ac:dyDescent="0.2">
      <c r="A7" s="72"/>
      <c r="B7" s="13" t="s">
        <v>9</v>
      </c>
      <c r="C7" s="13" t="s">
        <v>10</v>
      </c>
      <c r="D7" s="14" t="s">
        <v>11</v>
      </c>
      <c r="E7" s="13" t="s">
        <v>12</v>
      </c>
      <c r="F7" s="13" t="s">
        <v>9</v>
      </c>
      <c r="G7" s="13" t="s">
        <v>10</v>
      </c>
      <c r="H7" s="14" t="s">
        <v>11</v>
      </c>
      <c r="I7" s="15" t="s">
        <v>12</v>
      </c>
    </row>
    <row r="8" spans="1:9" ht="12.75" customHeight="1" x14ac:dyDescent="0.2">
      <c r="A8" s="16"/>
    </row>
    <row r="9" spans="1:9" ht="12.75" customHeight="1" x14ac:dyDescent="0.2">
      <c r="A9" s="16" t="s">
        <v>13</v>
      </c>
      <c r="B9" s="17">
        <v>35</v>
      </c>
      <c r="C9" s="17">
        <v>22367</v>
      </c>
      <c r="D9" s="17">
        <v>138301.38611228994</v>
      </c>
      <c r="E9" s="17">
        <v>6183.2783168189717</v>
      </c>
      <c r="F9" s="17">
        <v>1</v>
      </c>
      <c r="G9" s="17">
        <v>41482</v>
      </c>
      <c r="H9" s="17">
        <v>89476.079209338233</v>
      </c>
      <c r="I9" s="17">
        <v>2156.9856614757787</v>
      </c>
    </row>
    <row r="10" spans="1:9" ht="12.75" customHeight="1" x14ac:dyDescent="0.2">
      <c r="A10" s="16" t="s">
        <v>14</v>
      </c>
      <c r="B10" s="17">
        <v>34</v>
      </c>
      <c r="C10" s="17">
        <v>32949</v>
      </c>
      <c r="D10" s="17">
        <v>115480.3842869779</v>
      </c>
      <c r="E10" s="17">
        <v>3504.8221277422053</v>
      </c>
      <c r="F10" s="17">
        <v>8</v>
      </c>
      <c r="G10" s="17">
        <v>6907</v>
      </c>
      <c r="H10" s="17">
        <v>5516.8393981071977</v>
      </c>
      <c r="I10" s="17">
        <v>798.7316342995797</v>
      </c>
    </row>
    <row r="11" spans="1:9" ht="12.75" customHeight="1" x14ac:dyDescent="0.2">
      <c r="A11" s="16" t="s">
        <v>15</v>
      </c>
      <c r="B11" s="17">
        <v>78</v>
      </c>
      <c r="C11" s="17">
        <v>28927</v>
      </c>
      <c r="D11" s="17">
        <v>30482.71066503735</v>
      </c>
      <c r="E11" s="17">
        <v>1053.7805740324732</v>
      </c>
      <c r="F11" s="17">
        <v>21</v>
      </c>
      <c r="G11" s="17">
        <v>20535</v>
      </c>
      <c r="H11" s="17">
        <v>6679.5171359473989</v>
      </c>
      <c r="I11" s="17">
        <v>325.27475704637925</v>
      </c>
    </row>
    <row r="12" spans="1:9" ht="12.75" customHeight="1" x14ac:dyDescent="0.2">
      <c r="A12" s="16" t="s">
        <v>16</v>
      </c>
      <c r="B12" s="17">
        <v>65</v>
      </c>
      <c r="C12" s="17">
        <v>35957</v>
      </c>
      <c r="D12" s="17">
        <v>29513.301258289321</v>
      </c>
      <c r="E12" s="17">
        <v>820.79431705340608</v>
      </c>
      <c r="F12" s="17">
        <v>27</v>
      </c>
      <c r="G12" s="17">
        <v>17463</v>
      </c>
      <c r="H12" s="17">
        <v>3292.2084230224509</v>
      </c>
      <c r="I12" s="17">
        <v>188.5247908734153</v>
      </c>
    </row>
    <row r="13" spans="1:9" ht="12.75" customHeight="1" x14ac:dyDescent="0.2">
      <c r="A13" s="16" t="s">
        <v>17</v>
      </c>
      <c r="B13" s="17">
        <v>56</v>
      </c>
      <c r="C13" s="17">
        <v>27305</v>
      </c>
      <c r="D13" s="17">
        <v>36622.81486632274</v>
      </c>
      <c r="E13" s="17">
        <v>1341.2493999751964</v>
      </c>
      <c r="F13" s="17">
        <v>9</v>
      </c>
      <c r="G13" s="17">
        <v>4001</v>
      </c>
      <c r="H13" s="17">
        <v>3377.0828753010233</v>
      </c>
      <c r="I13" s="17">
        <v>844.05970389928098</v>
      </c>
    </row>
    <row r="14" spans="1:9" ht="12.75" customHeight="1" x14ac:dyDescent="0.2">
      <c r="A14" s="18" t="s">
        <v>18</v>
      </c>
      <c r="B14" s="17">
        <v>268</v>
      </c>
      <c r="C14" s="17">
        <v>147505</v>
      </c>
      <c r="D14" s="17">
        <v>350400.59718891722</v>
      </c>
      <c r="E14" s="17">
        <v>2375.5167430861138</v>
      </c>
      <c r="F14" s="17">
        <v>66</v>
      </c>
      <c r="G14" s="17">
        <v>90388</v>
      </c>
      <c r="H14" s="17">
        <v>108341.72704171631</v>
      </c>
      <c r="I14" s="17">
        <v>1198.6295419935866</v>
      </c>
    </row>
    <row r="15" spans="1:9" ht="12.75" customHeight="1" x14ac:dyDescent="0.2">
      <c r="A15" s="16"/>
      <c r="B15" s="17"/>
      <c r="C15" s="17"/>
      <c r="D15" s="17"/>
      <c r="E15" s="17" t="s">
        <v>19</v>
      </c>
      <c r="F15" s="17"/>
      <c r="G15" s="17"/>
      <c r="H15" s="17"/>
      <c r="I15" s="17" t="s">
        <v>19</v>
      </c>
    </row>
    <row r="16" spans="1:9" ht="12.75" customHeight="1" x14ac:dyDescent="0.2">
      <c r="A16" s="16" t="s">
        <v>20</v>
      </c>
      <c r="B16" s="17">
        <v>83</v>
      </c>
      <c r="C16" s="17">
        <v>42259</v>
      </c>
      <c r="D16" s="17">
        <v>36521.579073845889</v>
      </c>
      <c r="E16" s="17">
        <v>864.23197600146455</v>
      </c>
      <c r="F16" s="17">
        <v>35</v>
      </c>
      <c r="G16" s="17">
        <v>31486</v>
      </c>
      <c r="H16" s="17">
        <v>6156.9768333648635</v>
      </c>
      <c r="I16" s="17">
        <v>195.54649156338891</v>
      </c>
    </row>
    <row r="17" spans="1:9" ht="12.75" customHeight="1" x14ac:dyDescent="0.2">
      <c r="A17" s="16" t="s">
        <v>21</v>
      </c>
      <c r="B17" s="17">
        <v>6</v>
      </c>
      <c r="C17" s="17">
        <v>3492</v>
      </c>
      <c r="D17" s="17">
        <v>2194.9760459753661</v>
      </c>
      <c r="E17" s="17">
        <v>628.57275085205208</v>
      </c>
      <c r="F17" s="17">
        <v>12</v>
      </c>
      <c r="G17" s="17">
        <v>9713</v>
      </c>
      <c r="H17" s="17">
        <v>2717.005056676705</v>
      </c>
      <c r="I17" s="17">
        <v>279.72871992965145</v>
      </c>
    </row>
    <row r="18" spans="1:9" ht="12.75" customHeight="1" x14ac:dyDescent="0.2">
      <c r="A18" s="16" t="s">
        <v>22</v>
      </c>
      <c r="B18" s="17">
        <v>16</v>
      </c>
      <c r="C18" s="17">
        <v>9720</v>
      </c>
      <c r="D18" s="17">
        <v>6748.0302480276914</v>
      </c>
      <c r="E18" s="17">
        <v>694.24179506457733</v>
      </c>
      <c r="F18" s="17">
        <v>8</v>
      </c>
      <c r="G18" s="17">
        <v>16683</v>
      </c>
      <c r="H18" s="17">
        <v>1207.1601315042719</v>
      </c>
      <c r="I18" s="17">
        <v>72.358696367815867</v>
      </c>
    </row>
    <row r="19" spans="1:9" ht="12.75" customHeight="1" x14ac:dyDescent="0.2">
      <c r="A19" s="16" t="s">
        <v>23</v>
      </c>
      <c r="B19" s="17">
        <v>38</v>
      </c>
      <c r="C19" s="17">
        <v>20838</v>
      </c>
      <c r="D19" s="17">
        <v>27848.023601233235</v>
      </c>
      <c r="E19" s="17">
        <v>1336.4057779649313</v>
      </c>
      <c r="F19" s="17">
        <v>26</v>
      </c>
      <c r="G19" s="17">
        <v>33899</v>
      </c>
      <c r="H19" s="17">
        <v>6601.8007700055732</v>
      </c>
      <c r="I19" s="17">
        <v>194.74913035799207</v>
      </c>
    </row>
    <row r="20" spans="1:9" ht="12.75" customHeight="1" x14ac:dyDescent="0.2">
      <c r="A20" s="16" t="s">
        <v>24</v>
      </c>
      <c r="B20" s="17">
        <v>59</v>
      </c>
      <c r="C20" s="17">
        <v>30710</v>
      </c>
      <c r="D20" s="17">
        <v>16637.949106006145</v>
      </c>
      <c r="E20" s="17">
        <v>541.77626525581718</v>
      </c>
      <c r="F20" s="17">
        <v>30</v>
      </c>
      <c r="G20" s="17">
        <v>21614</v>
      </c>
      <c r="H20" s="17">
        <v>7612.6248191304976</v>
      </c>
      <c r="I20" s="17">
        <v>352.20805122284156</v>
      </c>
    </row>
    <row r="21" spans="1:9" ht="12.75" customHeight="1" x14ac:dyDescent="0.2">
      <c r="A21" s="16" t="s">
        <v>25</v>
      </c>
      <c r="B21" s="17">
        <v>18</v>
      </c>
      <c r="C21" s="17">
        <v>7141</v>
      </c>
      <c r="D21" s="17">
        <v>4739.1644468077493</v>
      </c>
      <c r="E21" s="17">
        <v>663.65557300206547</v>
      </c>
      <c r="F21" s="17">
        <v>27</v>
      </c>
      <c r="G21" s="17">
        <v>24366</v>
      </c>
      <c r="H21" s="17">
        <v>1369.2396578434732</v>
      </c>
      <c r="I21" s="17">
        <v>56.194683486968444</v>
      </c>
    </row>
    <row r="22" spans="1:9" ht="12.75" customHeight="1" x14ac:dyDescent="0.2">
      <c r="A22" s="16" t="s">
        <v>26</v>
      </c>
      <c r="B22" s="17">
        <v>46</v>
      </c>
      <c r="C22" s="17">
        <v>23709</v>
      </c>
      <c r="D22" s="17">
        <v>19581.456466052776</v>
      </c>
      <c r="E22" s="17">
        <v>825.90815580803815</v>
      </c>
      <c r="F22" s="17">
        <v>42</v>
      </c>
      <c r="G22" s="17">
        <v>27600</v>
      </c>
      <c r="H22" s="17">
        <v>6834.4385759498527</v>
      </c>
      <c r="I22" s="17">
        <v>247.62458608513958</v>
      </c>
    </row>
    <row r="23" spans="1:9" ht="12.75" customHeight="1" x14ac:dyDescent="0.2">
      <c r="A23" s="16" t="s">
        <v>27</v>
      </c>
      <c r="B23" s="17">
        <v>21</v>
      </c>
      <c r="C23" s="17">
        <v>16461</v>
      </c>
      <c r="D23" s="17">
        <v>4071.4172499654878</v>
      </c>
      <c r="E23" s="17">
        <v>247.33717574664283</v>
      </c>
      <c r="F23" s="17">
        <v>25</v>
      </c>
      <c r="G23" s="17">
        <v>24563</v>
      </c>
      <c r="H23" s="17">
        <v>5100.1365149322792</v>
      </c>
      <c r="I23" s="17">
        <v>207.63491898108049</v>
      </c>
    </row>
    <row r="24" spans="1:9" ht="12.75" customHeight="1" x14ac:dyDescent="0.2">
      <c r="A24" s="16" t="s">
        <v>28</v>
      </c>
      <c r="B24" s="17">
        <v>10</v>
      </c>
      <c r="C24" s="17">
        <v>3559</v>
      </c>
      <c r="D24" s="17">
        <v>2616.2805560810502</v>
      </c>
      <c r="E24" s="17">
        <v>735.11676203457432</v>
      </c>
      <c r="F24" s="17">
        <v>7</v>
      </c>
      <c r="G24" s="17">
        <v>5960</v>
      </c>
      <c r="H24" s="17">
        <v>385.51407842194874</v>
      </c>
      <c r="I24" s="17">
        <v>64.683570205024949</v>
      </c>
    </row>
    <row r="25" spans="1:9" ht="12.75" customHeight="1" x14ac:dyDescent="0.2">
      <c r="A25" s="16" t="s">
        <v>29</v>
      </c>
      <c r="B25" s="17">
        <v>13</v>
      </c>
      <c r="C25" s="17">
        <v>17218</v>
      </c>
      <c r="D25" s="17">
        <v>5786.290219497605</v>
      </c>
      <c r="E25" s="17">
        <v>336.06053081064027</v>
      </c>
      <c r="F25" s="17">
        <v>28</v>
      </c>
      <c r="G25" s="17">
        <v>22616</v>
      </c>
      <c r="H25" s="17">
        <v>912.14471605405379</v>
      </c>
      <c r="I25" s="17">
        <v>40.331832156617168</v>
      </c>
    </row>
    <row r="26" spans="1:9" ht="12.75" customHeight="1" x14ac:dyDescent="0.2">
      <c r="A26" s="16" t="s">
        <v>30</v>
      </c>
      <c r="B26" s="17">
        <v>47</v>
      </c>
      <c r="C26" s="17">
        <v>10940</v>
      </c>
      <c r="D26" s="17">
        <v>12604.878747130375</v>
      </c>
      <c r="E26" s="17">
        <v>1152.1827008345863</v>
      </c>
      <c r="F26" s="17">
        <v>17</v>
      </c>
      <c r="G26" s="17">
        <v>34752</v>
      </c>
      <c r="H26" s="17">
        <v>1186.7084562564232</v>
      </c>
      <c r="I26" s="17">
        <v>34.147918285463369</v>
      </c>
    </row>
    <row r="27" spans="1:9" ht="12.75" customHeight="1" x14ac:dyDescent="0.2">
      <c r="A27" s="16" t="s">
        <v>31</v>
      </c>
      <c r="B27" s="17">
        <v>40</v>
      </c>
      <c r="C27" s="17">
        <v>16444</v>
      </c>
      <c r="D27" s="17">
        <v>13148.382016841955</v>
      </c>
      <c r="E27" s="17">
        <v>799.58538171016505</v>
      </c>
      <c r="F27" s="17">
        <v>16</v>
      </c>
      <c r="G27" s="17">
        <v>10834</v>
      </c>
      <c r="H27" s="17">
        <v>2029.8287683489875</v>
      </c>
      <c r="I27" s="17">
        <v>187.35727970730915</v>
      </c>
    </row>
    <row r="28" spans="1:9" ht="12.75" customHeight="1" x14ac:dyDescent="0.2">
      <c r="A28" s="16" t="s">
        <v>32</v>
      </c>
      <c r="B28" s="17">
        <v>29</v>
      </c>
      <c r="C28" s="17">
        <v>10857</v>
      </c>
      <c r="D28" s="17">
        <v>6073.6362567298793</v>
      </c>
      <c r="E28" s="17">
        <v>559.42122655704873</v>
      </c>
      <c r="F28" s="17">
        <v>26</v>
      </c>
      <c r="G28" s="17">
        <v>17701</v>
      </c>
      <c r="H28" s="17">
        <v>2422.5009331076831</v>
      </c>
      <c r="I28" s="17">
        <v>136.8567274791076</v>
      </c>
    </row>
    <row r="29" spans="1:9" ht="12.75" customHeight="1" x14ac:dyDescent="0.2">
      <c r="A29" s="16" t="s">
        <v>33</v>
      </c>
      <c r="B29" s="17">
        <v>26</v>
      </c>
      <c r="C29" s="17">
        <v>9659</v>
      </c>
      <c r="D29" s="17">
        <v>6434.6083248544101</v>
      </c>
      <c r="E29" s="17">
        <v>666.17748471419497</v>
      </c>
      <c r="F29" s="17">
        <v>22</v>
      </c>
      <c r="G29" s="17">
        <v>24451</v>
      </c>
      <c r="H29" s="17">
        <v>3175.1225822285169</v>
      </c>
      <c r="I29" s="17">
        <v>129.85655319735457</v>
      </c>
    </row>
    <row r="30" spans="1:9" ht="12.75" customHeight="1" x14ac:dyDescent="0.2">
      <c r="A30" s="16" t="s">
        <v>34</v>
      </c>
      <c r="B30" s="17">
        <v>91</v>
      </c>
      <c r="C30" s="17">
        <v>52380</v>
      </c>
      <c r="D30" s="17">
        <v>40134.367506378367</v>
      </c>
      <c r="E30" s="17">
        <v>766.21549267618104</v>
      </c>
      <c r="F30" s="17">
        <v>39</v>
      </c>
      <c r="G30" s="17">
        <v>66402</v>
      </c>
      <c r="H30" s="17">
        <v>17483.114585623494</v>
      </c>
      <c r="I30" s="17">
        <v>263.29198797661962</v>
      </c>
    </row>
    <row r="31" spans="1:9" ht="12.75" customHeight="1" x14ac:dyDescent="0.2">
      <c r="A31" s="16" t="s">
        <v>35</v>
      </c>
      <c r="B31" s="17">
        <v>19</v>
      </c>
      <c r="C31" s="17">
        <v>8268</v>
      </c>
      <c r="D31" s="17">
        <v>6288.8901387134874</v>
      </c>
      <c r="E31" s="17">
        <v>760.63015707710292</v>
      </c>
      <c r="F31" s="17">
        <v>16</v>
      </c>
      <c r="G31" s="17">
        <v>14768</v>
      </c>
      <c r="H31" s="17">
        <v>681.04078575336302</v>
      </c>
      <c r="I31" s="17">
        <v>46.115979533678427</v>
      </c>
    </row>
    <row r="32" spans="1:9" ht="12.75" customHeight="1" x14ac:dyDescent="0.2">
      <c r="A32" s="16" t="s">
        <v>36</v>
      </c>
      <c r="B32" s="17">
        <v>116</v>
      </c>
      <c r="C32" s="17">
        <v>34193</v>
      </c>
      <c r="D32" s="17">
        <v>37519.109534059709</v>
      </c>
      <c r="E32" s="17">
        <v>1097.2745747392657</v>
      </c>
      <c r="F32" s="17">
        <v>48</v>
      </c>
      <c r="G32" s="17">
        <v>51975</v>
      </c>
      <c r="H32" s="17">
        <v>9755.4490932238496</v>
      </c>
      <c r="I32" s="17">
        <v>187.69502824865509</v>
      </c>
    </row>
    <row r="33" spans="1:9" ht="12.75" customHeight="1" x14ac:dyDescent="0.2">
      <c r="A33" s="16" t="s">
        <v>37</v>
      </c>
      <c r="B33" s="17">
        <v>72</v>
      </c>
      <c r="C33" s="17">
        <v>32347</v>
      </c>
      <c r="D33" s="17">
        <v>17521.461476713212</v>
      </c>
      <c r="E33" s="17">
        <v>541.67191630485718</v>
      </c>
      <c r="F33" s="17">
        <v>25</v>
      </c>
      <c r="G33" s="17">
        <v>62226</v>
      </c>
      <c r="H33" s="17">
        <v>10524.943374424158</v>
      </c>
      <c r="I33" s="17">
        <v>169.14060640928483</v>
      </c>
    </row>
    <row r="34" spans="1:9" ht="12.75" customHeight="1" x14ac:dyDescent="0.2">
      <c r="A34" s="19" t="s">
        <v>38</v>
      </c>
      <c r="B34" s="17">
        <v>750</v>
      </c>
      <c r="C34" s="17">
        <v>350195</v>
      </c>
      <c r="D34" s="17">
        <v>266470.50101491436</v>
      </c>
      <c r="E34" s="17">
        <v>760.92034727770067</v>
      </c>
      <c r="F34" s="17">
        <v>449</v>
      </c>
      <c r="G34" s="17">
        <v>501609</v>
      </c>
      <c r="H34" s="17">
        <v>86155.749732849989</v>
      </c>
      <c r="I34" s="17">
        <v>171.7587797125849</v>
      </c>
    </row>
    <row r="35" spans="1:9" ht="12.75" customHeight="1" x14ac:dyDescent="0.2">
      <c r="A35" s="16"/>
      <c r="B35" s="17"/>
      <c r="C35" s="17"/>
      <c r="D35" s="17"/>
      <c r="E35" s="17" t="s">
        <v>19</v>
      </c>
      <c r="F35" s="17"/>
      <c r="G35" s="17"/>
      <c r="H35" s="17"/>
      <c r="I35" s="17" t="s">
        <v>19</v>
      </c>
    </row>
    <row r="36" spans="1:9" ht="12.75" customHeight="1" x14ac:dyDescent="0.2">
      <c r="A36" s="16" t="s">
        <v>39</v>
      </c>
      <c r="B36" s="17">
        <v>1018</v>
      </c>
      <c r="C36" s="17">
        <v>497700</v>
      </c>
      <c r="D36" s="17">
        <v>616871.09820383159</v>
      </c>
      <c r="E36" s="17">
        <v>1239.4436371385002</v>
      </c>
      <c r="F36" s="17">
        <v>515</v>
      </c>
      <c r="G36" s="17">
        <v>591997</v>
      </c>
      <c r="H36" s="17">
        <v>194497.47677456631</v>
      </c>
      <c r="I36" s="17">
        <v>328.54470001463909</v>
      </c>
    </row>
    <row r="37" spans="1:9" ht="12.75" customHeight="1" x14ac:dyDescent="0.2">
      <c r="A37" s="20" t="str">
        <f>REPT("    ",7)</f>
        <v xml:space="preserve">                            </v>
      </c>
    </row>
    <row r="38" spans="1:9" ht="12.75" customHeight="1" x14ac:dyDescent="0.2">
      <c r="A38" s="21" t="s">
        <v>40</v>
      </c>
      <c r="H38" s="17"/>
    </row>
    <row r="39" spans="1:9" ht="12.75" customHeight="1" x14ac:dyDescent="0.2">
      <c r="A39" s="20"/>
    </row>
    <row r="40" spans="1:9" ht="12.75" customHeight="1" x14ac:dyDescent="0.2">
      <c r="A40" s="22"/>
    </row>
    <row r="63" spans="1:27" s="25" customFormat="1" x14ac:dyDescent="0.2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25" customFormat="1" x14ac:dyDescent="0.2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</sheetData>
  <mergeCells count="1">
    <mergeCell ref="A5:A7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64"/>
  <sheetViews>
    <sheetView workbookViewId="0">
      <selection activeCell="M15" sqref="M15"/>
    </sheetView>
  </sheetViews>
  <sheetFormatPr baseColWidth="10" defaultColWidth="9.85546875" defaultRowHeight="12.75" customHeight="1" x14ac:dyDescent="0.2"/>
  <cols>
    <col min="1" max="1" width="22.85546875" style="3" customWidth="1"/>
    <col min="2" max="9" width="11.7109375" style="3" customWidth="1"/>
    <col min="10" max="16384" width="9.85546875" style="3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4" t="s">
        <v>55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5"/>
      <c r="B4" s="5"/>
      <c r="C4" s="5"/>
      <c r="D4" s="5"/>
      <c r="E4" s="5"/>
      <c r="F4" s="5"/>
      <c r="G4" s="5"/>
      <c r="H4" s="5"/>
      <c r="I4" s="6"/>
    </row>
    <row r="5" spans="1:9" ht="12.75" customHeight="1" x14ac:dyDescent="0.2">
      <c r="A5" s="70" t="s">
        <v>2</v>
      </c>
      <c r="B5" s="7" t="s">
        <v>3</v>
      </c>
      <c r="C5" s="7"/>
      <c r="D5" s="7"/>
      <c r="E5" s="8"/>
      <c r="F5" s="7" t="s">
        <v>4</v>
      </c>
      <c r="G5" s="7"/>
      <c r="H5" s="7"/>
      <c r="I5" s="7"/>
    </row>
    <row r="6" spans="1:9" ht="25.5" customHeight="1" x14ac:dyDescent="0.2">
      <c r="A6" s="71"/>
      <c r="B6" s="9" t="s">
        <v>5</v>
      </c>
      <c r="C6" s="9" t="s">
        <v>6</v>
      </c>
      <c r="D6" s="10" t="s">
        <v>7</v>
      </c>
      <c r="E6" s="11" t="s">
        <v>8</v>
      </c>
      <c r="F6" s="9" t="s">
        <v>5</v>
      </c>
      <c r="G6" s="9" t="s">
        <v>6</v>
      </c>
      <c r="H6" s="10" t="s">
        <v>7</v>
      </c>
      <c r="I6" s="12" t="s">
        <v>8</v>
      </c>
    </row>
    <row r="7" spans="1:9" ht="12.75" customHeight="1" x14ac:dyDescent="0.2">
      <c r="A7" s="72"/>
      <c r="B7" s="13" t="s">
        <v>9</v>
      </c>
      <c r="C7" s="13" t="s">
        <v>10</v>
      </c>
      <c r="D7" s="14" t="s">
        <v>11</v>
      </c>
      <c r="E7" s="13" t="s">
        <v>12</v>
      </c>
      <c r="F7" s="13" t="s">
        <v>9</v>
      </c>
      <c r="G7" s="13" t="s">
        <v>10</v>
      </c>
      <c r="H7" s="14" t="s">
        <v>11</v>
      </c>
      <c r="I7" s="15" t="s">
        <v>12</v>
      </c>
    </row>
    <row r="8" spans="1:9" ht="12.75" customHeight="1" x14ac:dyDescent="0.2">
      <c r="A8" s="16"/>
    </row>
    <row r="9" spans="1:9" ht="12.75" customHeight="1" x14ac:dyDescent="0.2">
      <c r="A9" s="16" t="s">
        <v>13</v>
      </c>
      <c r="B9" s="17">
        <v>35</v>
      </c>
      <c r="C9" s="17">
        <v>22966</v>
      </c>
      <c r="D9" s="17">
        <v>103145.46765311914</v>
      </c>
      <c r="E9" s="17">
        <v>4491.2247519428356</v>
      </c>
      <c r="F9" s="17">
        <v>9</v>
      </c>
      <c r="G9" s="17">
        <v>3618</v>
      </c>
      <c r="H9" s="17">
        <v>5584.3299264250982</v>
      </c>
      <c r="I9" s="17">
        <v>1543.4853306868706</v>
      </c>
    </row>
    <row r="10" spans="1:9" ht="12.75" customHeight="1" x14ac:dyDescent="0.2">
      <c r="A10" s="16" t="s">
        <v>14</v>
      </c>
      <c r="B10" s="17">
        <v>48</v>
      </c>
      <c r="C10" s="17">
        <v>40405</v>
      </c>
      <c r="D10" s="17">
        <v>89576.803709933898</v>
      </c>
      <c r="E10" s="17">
        <v>2216.9732387064441</v>
      </c>
      <c r="F10" s="17">
        <v>10</v>
      </c>
      <c r="G10" s="17">
        <v>20514</v>
      </c>
      <c r="H10" s="17">
        <v>15718.646303615345</v>
      </c>
      <c r="I10" s="17">
        <v>766.23994850420911</v>
      </c>
    </row>
    <row r="11" spans="1:9" ht="12.75" customHeight="1" x14ac:dyDescent="0.2">
      <c r="A11" s="16" t="s">
        <v>15</v>
      </c>
      <c r="B11" s="17">
        <v>64</v>
      </c>
      <c r="C11" s="17">
        <v>27878</v>
      </c>
      <c r="D11" s="17">
        <v>31521.655767628068</v>
      </c>
      <c r="E11" s="17">
        <v>1130.7000418834946</v>
      </c>
      <c r="F11" s="17">
        <v>18</v>
      </c>
      <c r="G11" s="17">
        <v>17811</v>
      </c>
      <c r="H11" s="17">
        <v>4284.625964424311</v>
      </c>
      <c r="I11" s="17">
        <v>240.56066276033411</v>
      </c>
    </row>
    <row r="12" spans="1:9" ht="12.75" customHeight="1" x14ac:dyDescent="0.2">
      <c r="A12" s="16" t="s">
        <v>16</v>
      </c>
      <c r="B12" s="17">
        <v>67</v>
      </c>
      <c r="C12" s="17">
        <v>33183</v>
      </c>
      <c r="D12" s="17">
        <v>32929.75360844245</v>
      </c>
      <c r="E12" s="17">
        <v>992.36818878469262</v>
      </c>
      <c r="F12" s="17">
        <v>17</v>
      </c>
      <c r="G12" s="17">
        <v>25506</v>
      </c>
      <c r="H12" s="17">
        <v>11549.061012460183</v>
      </c>
      <c r="I12" s="17">
        <v>452.79781276798332</v>
      </c>
    </row>
    <row r="13" spans="1:9" ht="12.75" customHeight="1" x14ac:dyDescent="0.2">
      <c r="A13" s="16" t="s">
        <v>17</v>
      </c>
      <c r="B13" s="17">
        <v>88</v>
      </c>
      <c r="C13" s="17">
        <v>42715</v>
      </c>
      <c r="D13" s="17">
        <v>93342.979706825237</v>
      </c>
      <c r="E13" s="17">
        <v>2185.2506076747104</v>
      </c>
      <c r="F13" s="17">
        <v>13</v>
      </c>
      <c r="G13" s="17">
        <v>17971</v>
      </c>
      <c r="H13" s="17">
        <v>3798.3873854067074</v>
      </c>
      <c r="I13" s="17">
        <v>211.36204915734834</v>
      </c>
    </row>
    <row r="14" spans="1:9" ht="12.75" customHeight="1" x14ac:dyDescent="0.2">
      <c r="A14" s="18" t="s">
        <v>18</v>
      </c>
      <c r="B14" s="17">
        <v>302</v>
      </c>
      <c r="C14" s="17">
        <v>167147</v>
      </c>
      <c r="D14" s="17">
        <v>350516.66044594877</v>
      </c>
      <c r="E14" s="17">
        <v>2097.0562465730691</v>
      </c>
      <c r="F14" s="17">
        <v>67</v>
      </c>
      <c r="G14" s="17">
        <v>85420</v>
      </c>
      <c r="H14" s="17">
        <v>40935.050592331645</v>
      </c>
      <c r="I14" s="17">
        <v>479.22091538669684</v>
      </c>
    </row>
    <row r="15" spans="1:9" ht="12.75" customHeight="1" x14ac:dyDescent="0.2">
      <c r="A15" s="16"/>
      <c r="B15" s="17"/>
      <c r="C15" s="17"/>
      <c r="D15" s="17"/>
      <c r="E15" s="17" t="s">
        <v>19</v>
      </c>
      <c r="F15" s="17"/>
      <c r="G15" s="17"/>
      <c r="H15" s="17"/>
      <c r="I15" s="17" t="s">
        <v>19</v>
      </c>
    </row>
    <row r="16" spans="1:9" ht="12.75" customHeight="1" x14ac:dyDescent="0.2">
      <c r="A16" s="16" t="s">
        <v>20</v>
      </c>
      <c r="B16" s="17">
        <v>91</v>
      </c>
      <c r="C16" s="17">
        <v>48228</v>
      </c>
      <c r="D16" s="17">
        <v>54733.795882055187</v>
      </c>
      <c r="E16" s="17">
        <v>1134.8966550977686</v>
      </c>
      <c r="F16" s="17">
        <v>84</v>
      </c>
      <c r="G16" s="17">
        <v>137026</v>
      </c>
      <c r="H16" s="17">
        <v>56315.221670595092</v>
      </c>
      <c r="I16" s="17">
        <v>410.98201560722117</v>
      </c>
    </row>
    <row r="17" spans="1:9" ht="12.75" customHeight="1" x14ac:dyDescent="0.2">
      <c r="A17" s="16" t="s">
        <v>21</v>
      </c>
      <c r="B17" s="17">
        <v>18</v>
      </c>
      <c r="C17" s="17">
        <v>7132</v>
      </c>
      <c r="D17" s="17">
        <v>5406.4003517688143</v>
      </c>
      <c r="E17" s="17">
        <v>758.04828263724266</v>
      </c>
      <c r="F17" s="17">
        <v>11</v>
      </c>
      <c r="G17" s="17">
        <v>5081</v>
      </c>
      <c r="H17" s="17">
        <v>1304.8168808127496</v>
      </c>
      <c r="I17" s="17">
        <v>256.8031648913107</v>
      </c>
    </row>
    <row r="18" spans="1:9" ht="12.75" customHeight="1" x14ac:dyDescent="0.2">
      <c r="A18" s="16" t="s">
        <v>22</v>
      </c>
      <c r="B18" s="17">
        <v>27</v>
      </c>
      <c r="C18" s="17">
        <v>14673</v>
      </c>
      <c r="D18" s="17">
        <v>9857.7074694630919</v>
      </c>
      <c r="E18" s="17">
        <v>671.82631155612978</v>
      </c>
      <c r="F18" s="17">
        <v>14</v>
      </c>
      <c r="G18" s="17">
        <v>19371</v>
      </c>
      <c r="H18" s="17">
        <v>6538.4005767372419</v>
      </c>
      <c r="I18" s="17">
        <v>337.53552097141312</v>
      </c>
    </row>
    <row r="19" spans="1:9" ht="12.75" customHeight="1" x14ac:dyDescent="0.2">
      <c r="A19" s="16" t="s">
        <v>23</v>
      </c>
      <c r="B19" s="17">
        <v>48</v>
      </c>
      <c r="C19" s="17">
        <v>24325</v>
      </c>
      <c r="D19" s="17">
        <v>17824.146270381374</v>
      </c>
      <c r="E19" s="17">
        <v>732.75010361280056</v>
      </c>
      <c r="F19" s="17">
        <v>16</v>
      </c>
      <c r="G19" s="17">
        <v>9004</v>
      </c>
      <c r="H19" s="17">
        <v>3496.7251755009383</v>
      </c>
      <c r="I19" s="17">
        <v>388.35241842524857</v>
      </c>
    </row>
    <row r="20" spans="1:9" ht="12.75" customHeight="1" x14ac:dyDescent="0.2">
      <c r="A20" s="16" t="s">
        <v>24</v>
      </c>
      <c r="B20" s="17">
        <v>60</v>
      </c>
      <c r="C20" s="17">
        <v>25598</v>
      </c>
      <c r="D20" s="17">
        <v>20417.418691808594</v>
      </c>
      <c r="E20" s="17">
        <v>797.6177315340492</v>
      </c>
      <c r="F20" s="17">
        <v>24</v>
      </c>
      <c r="G20" s="17">
        <v>26832</v>
      </c>
      <c r="H20" s="17">
        <v>9714.5457427281508</v>
      </c>
      <c r="I20" s="17">
        <v>362.05075069797823</v>
      </c>
    </row>
    <row r="21" spans="1:9" ht="12.75" customHeight="1" x14ac:dyDescent="0.2">
      <c r="A21" s="16" t="s">
        <v>25</v>
      </c>
      <c r="B21" s="17">
        <v>26</v>
      </c>
      <c r="C21" s="17">
        <v>8205</v>
      </c>
      <c r="D21" s="17">
        <v>5568.4798781080153</v>
      </c>
      <c r="E21" s="17">
        <v>678.66908934893547</v>
      </c>
      <c r="F21" s="17">
        <v>47</v>
      </c>
      <c r="G21" s="17">
        <v>28873</v>
      </c>
      <c r="H21" s="17">
        <v>1284.3652055649009</v>
      </c>
      <c r="I21" s="17">
        <v>44.483261371000609</v>
      </c>
    </row>
    <row r="22" spans="1:9" ht="12.75" customHeight="1" x14ac:dyDescent="0.2">
      <c r="A22" s="16" t="s">
        <v>26</v>
      </c>
      <c r="B22" s="17">
        <v>63</v>
      </c>
      <c r="C22" s="17">
        <v>108295</v>
      </c>
      <c r="D22" s="17">
        <v>116262.66086520812</v>
      </c>
      <c r="E22" s="17">
        <v>1073.5736725168117</v>
      </c>
      <c r="F22" s="17">
        <v>40</v>
      </c>
      <c r="G22" s="17">
        <v>87117</v>
      </c>
      <c r="H22" s="17">
        <v>17867.606080283051</v>
      </c>
      <c r="I22" s="17">
        <v>205.0989597929572</v>
      </c>
    </row>
    <row r="23" spans="1:9" ht="12.75" customHeight="1" x14ac:dyDescent="0.2">
      <c r="A23" s="16" t="s">
        <v>27</v>
      </c>
      <c r="B23" s="17">
        <v>24</v>
      </c>
      <c r="C23" s="17">
        <v>6383</v>
      </c>
      <c r="D23" s="17">
        <v>5659.4898329609423</v>
      </c>
      <c r="E23" s="17">
        <v>886.65045166237542</v>
      </c>
      <c r="F23" s="17">
        <v>24</v>
      </c>
      <c r="G23" s="17">
        <v>36163</v>
      </c>
      <c r="H23" s="17">
        <v>1729.189142205611</v>
      </c>
      <c r="I23" s="17">
        <v>47.816529110018834</v>
      </c>
    </row>
    <row r="24" spans="1:9" ht="12.75" customHeight="1" x14ac:dyDescent="0.2">
      <c r="A24" s="16" t="s">
        <v>28</v>
      </c>
      <c r="B24" s="17">
        <v>11</v>
      </c>
      <c r="C24" s="17">
        <v>3792</v>
      </c>
      <c r="D24" s="17">
        <v>2290.5876277590587</v>
      </c>
      <c r="E24" s="17">
        <v>604.05791871283191</v>
      </c>
      <c r="F24" s="17">
        <v>10</v>
      </c>
      <c r="G24" s="17">
        <v>7002</v>
      </c>
      <c r="H24" s="17">
        <v>586.96307961325886</v>
      </c>
      <c r="I24" s="17">
        <v>83.827917682556247</v>
      </c>
    </row>
    <row r="25" spans="1:9" ht="12.75" customHeight="1" x14ac:dyDescent="0.2">
      <c r="A25" s="16" t="s">
        <v>29</v>
      </c>
      <c r="B25" s="17">
        <v>17</v>
      </c>
      <c r="C25" s="17">
        <v>6784</v>
      </c>
      <c r="D25" s="17">
        <v>4722.80310660947</v>
      </c>
      <c r="E25" s="17">
        <v>696.16791076200923</v>
      </c>
      <c r="F25" s="17">
        <v>31</v>
      </c>
      <c r="G25" s="17">
        <v>30333</v>
      </c>
      <c r="H25" s="17">
        <v>682.57466139695168</v>
      </c>
      <c r="I25" s="17">
        <v>22.502708647247278</v>
      </c>
    </row>
    <row r="26" spans="1:9" ht="12.75" customHeight="1" x14ac:dyDescent="0.2">
      <c r="A26" s="16" t="s">
        <v>30</v>
      </c>
      <c r="B26" s="17">
        <v>32</v>
      </c>
      <c r="C26" s="17">
        <v>9678</v>
      </c>
      <c r="D26" s="17">
        <v>9765.6749308477738</v>
      </c>
      <c r="E26" s="17">
        <v>1009.0591993023118</v>
      </c>
      <c r="F26" s="17">
        <v>23</v>
      </c>
      <c r="G26" s="17">
        <v>33506</v>
      </c>
      <c r="H26" s="17">
        <v>1447.9786075476907</v>
      </c>
      <c r="I26" s="17">
        <v>43.215501926451701</v>
      </c>
    </row>
    <row r="27" spans="1:9" ht="12.75" customHeight="1" x14ac:dyDescent="0.2">
      <c r="A27" s="16" t="s">
        <v>31</v>
      </c>
      <c r="B27" s="17">
        <v>45</v>
      </c>
      <c r="C27" s="17">
        <v>17269</v>
      </c>
      <c r="D27" s="17">
        <v>16891.038587198273</v>
      </c>
      <c r="E27" s="17">
        <v>978.11330055001872</v>
      </c>
      <c r="F27" s="17">
        <v>17</v>
      </c>
      <c r="G27" s="17">
        <v>16792</v>
      </c>
      <c r="H27" s="17">
        <v>4167.5401236303769</v>
      </c>
      <c r="I27" s="17">
        <v>248.1860483343483</v>
      </c>
    </row>
    <row r="28" spans="1:9" ht="12.75" customHeight="1" x14ac:dyDescent="0.2">
      <c r="A28" s="16" t="s">
        <v>32</v>
      </c>
      <c r="B28" s="17">
        <v>28</v>
      </c>
      <c r="C28" s="17">
        <v>10787</v>
      </c>
      <c r="D28" s="17">
        <v>6428.9841141612515</v>
      </c>
      <c r="E28" s="17">
        <v>595.99370669892005</v>
      </c>
      <c r="F28" s="17">
        <v>103</v>
      </c>
      <c r="G28" s="17">
        <v>81437</v>
      </c>
      <c r="H28" s="17">
        <v>5308.2323105791402</v>
      </c>
      <c r="I28" s="17">
        <v>65.182070933103375</v>
      </c>
    </row>
    <row r="29" spans="1:9" ht="12.75" customHeight="1" x14ac:dyDescent="0.2">
      <c r="A29" s="16" t="s">
        <v>33</v>
      </c>
      <c r="B29" s="17">
        <v>32</v>
      </c>
      <c r="C29" s="17">
        <v>11908</v>
      </c>
      <c r="D29" s="17">
        <v>9416.9738678719514</v>
      </c>
      <c r="E29" s="17">
        <v>790.81070438965003</v>
      </c>
      <c r="F29" s="17">
        <v>18</v>
      </c>
      <c r="G29" s="17">
        <v>17675</v>
      </c>
      <c r="H29" s="17">
        <v>1270.5603247726031</v>
      </c>
      <c r="I29" s="17">
        <v>71.884601118676272</v>
      </c>
    </row>
    <row r="30" spans="1:9" ht="12.75" customHeight="1" x14ac:dyDescent="0.2">
      <c r="A30" s="16" t="s">
        <v>34</v>
      </c>
      <c r="B30" s="17">
        <v>96</v>
      </c>
      <c r="C30" s="17">
        <v>54735</v>
      </c>
      <c r="D30" s="17">
        <v>56104.058123661052</v>
      </c>
      <c r="E30" s="17">
        <v>1025.0124805638268</v>
      </c>
      <c r="F30" s="17">
        <v>55</v>
      </c>
      <c r="G30" s="17">
        <v>48668</v>
      </c>
      <c r="H30" s="17">
        <v>20577.964342504205</v>
      </c>
      <c r="I30" s="17">
        <v>422.82329955009874</v>
      </c>
    </row>
    <row r="31" spans="1:9" ht="12.75" customHeight="1" x14ac:dyDescent="0.2">
      <c r="A31" s="16" t="s">
        <v>35</v>
      </c>
      <c r="B31" s="17">
        <v>12</v>
      </c>
      <c r="C31" s="17">
        <v>12162</v>
      </c>
      <c r="D31" s="17">
        <v>5167.1157513689841</v>
      </c>
      <c r="E31" s="17">
        <v>424.85740432239635</v>
      </c>
      <c r="F31" s="17">
        <v>28</v>
      </c>
      <c r="G31" s="17">
        <v>16292</v>
      </c>
      <c r="H31" s="17">
        <v>967.87553110444162</v>
      </c>
      <c r="I31" s="17">
        <v>59.408024251438846</v>
      </c>
    </row>
    <row r="32" spans="1:9" ht="12.75" customHeight="1" x14ac:dyDescent="0.2">
      <c r="A32" s="16" t="s">
        <v>36</v>
      </c>
      <c r="B32" s="17">
        <v>49</v>
      </c>
      <c r="C32" s="17">
        <v>24210</v>
      </c>
      <c r="D32" s="17">
        <v>15603.094338465</v>
      </c>
      <c r="E32" s="17">
        <v>644.4896463636926</v>
      </c>
      <c r="F32" s="17">
        <v>47</v>
      </c>
      <c r="G32" s="17">
        <v>46765</v>
      </c>
      <c r="H32" s="17">
        <v>7449.0114171477071</v>
      </c>
      <c r="I32" s="17">
        <v>159.28603479413465</v>
      </c>
    </row>
    <row r="33" spans="1:9" ht="12.75" customHeight="1" x14ac:dyDescent="0.2">
      <c r="A33" s="16" t="s">
        <v>37</v>
      </c>
      <c r="B33" s="17">
        <v>61</v>
      </c>
      <c r="C33" s="17">
        <v>29583</v>
      </c>
      <c r="D33" s="17">
        <v>27642.484264992356</v>
      </c>
      <c r="E33" s="17">
        <v>934.40436280946335</v>
      </c>
      <c r="F33" s="17">
        <v>32</v>
      </c>
      <c r="G33" s="17">
        <v>17846</v>
      </c>
      <c r="H33" s="17">
        <v>2756.8858234100103</v>
      </c>
      <c r="I33" s="17">
        <v>154.48200288075816</v>
      </c>
    </row>
    <row r="34" spans="1:9" ht="12.75" customHeight="1" x14ac:dyDescent="0.2">
      <c r="A34" s="19" t="s">
        <v>38</v>
      </c>
      <c r="B34" s="17">
        <v>740</v>
      </c>
      <c r="C34" s="17">
        <v>423747</v>
      </c>
      <c r="D34" s="17">
        <v>389762.91395468934</v>
      </c>
      <c r="E34" s="17">
        <v>919.80099907418651</v>
      </c>
      <c r="F34" s="17">
        <v>624</v>
      </c>
      <c r="G34" s="17">
        <v>665783</v>
      </c>
      <c r="H34" s="17">
        <v>143466.45669613412</v>
      </c>
      <c r="I34" s="17">
        <v>215.485310823698</v>
      </c>
    </row>
    <row r="35" spans="1:9" ht="12.75" customHeight="1" x14ac:dyDescent="0.2">
      <c r="A35" s="16"/>
      <c r="B35" s="17"/>
      <c r="C35" s="17"/>
      <c r="D35" s="17"/>
      <c r="E35" s="17" t="s">
        <v>19</v>
      </c>
      <c r="F35" s="17"/>
      <c r="G35" s="17"/>
      <c r="H35" s="17"/>
      <c r="I35" s="17" t="s">
        <v>19</v>
      </c>
    </row>
    <row r="36" spans="1:9" ht="12.75" customHeight="1" x14ac:dyDescent="0.2">
      <c r="A36" s="16" t="s">
        <v>39</v>
      </c>
      <c r="B36" s="17">
        <v>1042</v>
      </c>
      <c r="C36" s="17">
        <v>590894</v>
      </c>
      <c r="D36" s="17">
        <v>740279.57440063811</v>
      </c>
      <c r="E36" s="17">
        <v>1252.8128131283074</v>
      </c>
      <c r="F36" s="17">
        <v>691</v>
      </c>
      <c r="G36" s="17">
        <v>751203</v>
      </c>
      <c r="H36" s="17">
        <v>184401.50728846577</v>
      </c>
      <c r="I36" s="17">
        <v>245.4749345895394</v>
      </c>
    </row>
    <row r="37" spans="1:9" ht="12.75" customHeight="1" x14ac:dyDescent="0.2">
      <c r="A37" s="20" t="str">
        <f>REPT("    ",7)</f>
        <v xml:space="preserve">                            </v>
      </c>
    </row>
    <row r="38" spans="1:9" ht="12.75" customHeight="1" x14ac:dyDescent="0.2">
      <c r="A38" s="21" t="s">
        <v>40</v>
      </c>
      <c r="H38" s="17"/>
    </row>
    <row r="39" spans="1:9" ht="12.75" customHeight="1" x14ac:dyDescent="0.2">
      <c r="A39" s="20"/>
    </row>
    <row r="40" spans="1:9" ht="12.75" customHeight="1" x14ac:dyDescent="0.2">
      <c r="A40" s="22"/>
    </row>
    <row r="63" spans="1:27" s="25" customFormat="1" x14ac:dyDescent="0.2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25" customFormat="1" x14ac:dyDescent="0.2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</sheetData>
  <mergeCells count="1">
    <mergeCell ref="A5:A7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64"/>
  <sheetViews>
    <sheetView workbookViewId="0">
      <selection activeCell="I36" sqref="I36"/>
    </sheetView>
  </sheetViews>
  <sheetFormatPr baseColWidth="10" defaultColWidth="9.85546875" defaultRowHeight="12.75" customHeight="1" x14ac:dyDescent="0.2"/>
  <cols>
    <col min="1" max="1" width="22.85546875" style="3" customWidth="1"/>
    <col min="2" max="9" width="11.7109375" style="3" customWidth="1"/>
    <col min="10" max="16384" width="9.85546875" style="3"/>
  </cols>
  <sheetData>
    <row r="1" spans="1:9" ht="12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2.75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2.75" customHeight="1" x14ac:dyDescent="0.2">
      <c r="A3" s="4" t="s">
        <v>1</v>
      </c>
      <c r="B3" s="2"/>
      <c r="C3" s="2"/>
      <c r="D3" s="2"/>
      <c r="E3" s="2"/>
      <c r="F3" s="2"/>
      <c r="G3" s="2"/>
      <c r="H3" s="2"/>
      <c r="I3" s="2"/>
    </row>
    <row r="4" spans="1:9" ht="12.75" customHeight="1" x14ac:dyDescent="0.2">
      <c r="A4" s="5"/>
      <c r="B4" s="5"/>
      <c r="C4" s="5"/>
      <c r="D4" s="5"/>
      <c r="E4" s="5"/>
      <c r="F4" s="5"/>
      <c r="G4" s="5"/>
      <c r="H4" s="5"/>
      <c r="I4" s="6"/>
    </row>
    <row r="5" spans="1:9" ht="12.75" customHeight="1" x14ac:dyDescent="0.2">
      <c r="A5" s="70" t="s">
        <v>2</v>
      </c>
      <c r="B5" s="7" t="s">
        <v>3</v>
      </c>
      <c r="C5" s="7"/>
      <c r="D5" s="7"/>
      <c r="E5" s="8"/>
      <c r="F5" s="7" t="s">
        <v>4</v>
      </c>
      <c r="G5" s="7"/>
      <c r="H5" s="7"/>
      <c r="I5" s="7"/>
    </row>
    <row r="6" spans="1:9" ht="25.5" customHeight="1" x14ac:dyDescent="0.2">
      <c r="A6" s="71"/>
      <c r="B6" s="9" t="s">
        <v>5</v>
      </c>
      <c r="C6" s="9" t="s">
        <v>6</v>
      </c>
      <c r="D6" s="10" t="s">
        <v>7</v>
      </c>
      <c r="E6" s="11" t="s">
        <v>8</v>
      </c>
      <c r="F6" s="9" t="s">
        <v>5</v>
      </c>
      <c r="G6" s="9" t="s">
        <v>6</v>
      </c>
      <c r="H6" s="10" t="s">
        <v>7</v>
      </c>
      <c r="I6" s="12" t="s">
        <v>8</v>
      </c>
    </row>
    <row r="7" spans="1:9" ht="12.75" customHeight="1" x14ac:dyDescent="0.2">
      <c r="A7" s="72"/>
      <c r="B7" s="13" t="s">
        <v>9</v>
      </c>
      <c r="C7" s="13" t="s">
        <v>10</v>
      </c>
      <c r="D7" s="14" t="s">
        <v>11</v>
      </c>
      <c r="E7" s="13" t="s">
        <v>12</v>
      </c>
      <c r="F7" s="13" t="s">
        <v>9</v>
      </c>
      <c r="G7" s="13" t="s">
        <v>10</v>
      </c>
      <c r="H7" s="14" t="s">
        <v>11</v>
      </c>
      <c r="I7" s="15" t="s">
        <v>12</v>
      </c>
    </row>
    <row r="8" spans="1:9" ht="12.75" customHeight="1" x14ac:dyDescent="0.2">
      <c r="A8" s="16"/>
    </row>
    <row r="9" spans="1:9" ht="12.75" customHeight="1" x14ac:dyDescent="0.2">
      <c r="A9" s="16" t="s">
        <v>13</v>
      </c>
      <c r="B9" s="17">
        <v>21</v>
      </c>
      <c r="C9" s="17">
        <v>13526</v>
      </c>
      <c r="D9" s="17">
        <v>47301.657096986957</v>
      </c>
      <c r="E9" s="17">
        <f t="shared" ref="E9:E14" si="0">D9/C9*1000</f>
        <v>3497.0913128040038</v>
      </c>
      <c r="F9" s="17">
        <v>4</v>
      </c>
      <c r="G9" s="17">
        <v>1381</v>
      </c>
      <c r="H9" s="17">
        <v>5243.2982416672203</v>
      </c>
      <c r="I9" s="17">
        <f t="shared" ref="I9:I14" si="1">H9/G9*1000</f>
        <v>3796.7402184411444</v>
      </c>
    </row>
    <row r="10" spans="1:9" ht="12.75" customHeight="1" x14ac:dyDescent="0.2">
      <c r="A10" s="16" t="s">
        <v>14</v>
      </c>
      <c r="B10" s="17">
        <v>40</v>
      </c>
      <c r="C10" s="17">
        <v>21032</v>
      </c>
      <c r="D10" s="17">
        <v>23670.257639978936</v>
      </c>
      <c r="E10" s="17">
        <f t="shared" si="0"/>
        <v>1125.4401692648789</v>
      </c>
      <c r="F10" s="17">
        <v>20</v>
      </c>
      <c r="G10" s="17">
        <v>47899</v>
      </c>
      <c r="H10" s="17">
        <v>23857.390468496753</v>
      </c>
      <c r="I10" s="17">
        <f t="shared" si="1"/>
        <v>498.07700512530016</v>
      </c>
    </row>
    <row r="11" spans="1:9" ht="12.75" customHeight="1" x14ac:dyDescent="0.2">
      <c r="A11" s="16" t="s">
        <v>15</v>
      </c>
      <c r="B11" s="17">
        <v>57</v>
      </c>
      <c r="C11" s="17">
        <v>21560</v>
      </c>
      <c r="D11" s="17">
        <v>25405.070992877703</v>
      </c>
      <c r="E11" s="17">
        <f t="shared" si="0"/>
        <v>1178.3428104303202</v>
      </c>
      <c r="F11" s="17">
        <v>18</v>
      </c>
      <c r="G11" s="17">
        <v>42658</v>
      </c>
      <c r="H11" s="17">
        <v>7978.1985141857931</v>
      </c>
      <c r="I11" s="17">
        <f t="shared" si="1"/>
        <v>187.02701753916716</v>
      </c>
    </row>
    <row r="12" spans="1:9" ht="12.75" customHeight="1" x14ac:dyDescent="0.2">
      <c r="A12" s="16" t="s">
        <v>16</v>
      </c>
      <c r="B12" s="17">
        <v>94</v>
      </c>
      <c r="C12" s="17">
        <v>42119</v>
      </c>
      <c r="D12" s="17">
        <v>74754.96336593671</v>
      </c>
      <c r="E12" s="17">
        <f t="shared" si="0"/>
        <v>1774.8513346930533</v>
      </c>
      <c r="F12" s="17">
        <v>19</v>
      </c>
      <c r="G12" s="17">
        <v>11012</v>
      </c>
      <c r="H12" s="17">
        <v>2629.0628531109555</v>
      </c>
      <c r="I12" s="17">
        <f t="shared" si="1"/>
        <v>238.74526453967997</v>
      </c>
    </row>
    <row r="13" spans="1:9" ht="12.75" customHeight="1" x14ac:dyDescent="0.2">
      <c r="A13" s="16" t="s">
        <v>17</v>
      </c>
      <c r="B13" s="17">
        <v>59</v>
      </c>
      <c r="C13" s="17">
        <v>35489</v>
      </c>
      <c r="D13" s="17">
        <v>97215.504415005402</v>
      </c>
      <c r="E13" s="17">
        <f t="shared" si="0"/>
        <v>2739.3137145314154</v>
      </c>
      <c r="F13" s="17">
        <v>6</v>
      </c>
      <c r="G13" s="17">
        <v>2703</v>
      </c>
      <c r="H13" s="17">
        <v>3620.4578107504231</v>
      </c>
      <c r="I13" s="17">
        <f t="shared" si="1"/>
        <v>1339.4220535517659</v>
      </c>
    </row>
    <row r="14" spans="1:9" ht="12.75" customHeight="1" x14ac:dyDescent="0.2">
      <c r="A14" s="18" t="s">
        <v>18</v>
      </c>
      <c r="B14" s="17">
        <f>SUM(B9:B13)</f>
        <v>271</v>
      </c>
      <c r="C14" s="17">
        <f>SUM(C9:C13)</f>
        <v>133726</v>
      </c>
      <c r="D14" s="17">
        <f>SUM(D9:D13)</f>
        <v>268347.45351078571</v>
      </c>
      <c r="E14" s="17">
        <f t="shared" si="0"/>
        <v>2006.6961810776195</v>
      </c>
      <c r="F14" s="17">
        <f>SUM(F9:F13)</f>
        <v>67</v>
      </c>
      <c r="G14" s="17">
        <f>SUM(G9:G13)</f>
        <v>105653</v>
      </c>
      <c r="H14" s="17">
        <f>SUM(H9:H13)</f>
        <v>43328.407888211143</v>
      </c>
      <c r="I14" s="17">
        <f t="shared" si="1"/>
        <v>410.1010656414029</v>
      </c>
    </row>
    <row r="15" spans="1:9" ht="12.75" customHeight="1" x14ac:dyDescent="0.2">
      <c r="A15" s="16"/>
      <c r="B15" s="17"/>
      <c r="C15" s="17"/>
      <c r="D15" s="17"/>
      <c r="E15" s="17" t="s">
        <v>19</v>
      </c>
      <c r="F15" s="17"/>
      <c r="G15" s="17"/>
      <c r="H15" s="17"/>
      <c r="I15" s="17" t="s">
        <v>19</v>
      </c>
    </row>
    <row r="16" spans="1:9" ht="12.75" customHeight="1" x14ac:dyDescent="0.2">
      <c r="A16" s="16" t="s">
        <v>20</v>
      </c>
      <c r="B16" s="17">
        <v>96</v>
      </c>
      <c r="C16" s="17">
        <v>87186</v>
      </c>
      <c r="D16" s="17">
        <v>42063.4717741317</v>
      </c>
      <c r="E16" s="17">
        <f t="shared" ref="E16:E34" si="2">D16/C16*1000</f>
        <v>482.4567221128587</v>
      </c>
      <c r="F16" s="17">
        <v>54</v>
      </c>
      <c r="G16" s="17">
        <v>162594</v>
      </c>
      <c r="H16" s="17">
        <v>26124.969961601979</v>
      </c>
      <c r="I16" s="17">
        <f t="shared" ref="I16:I34" si="3">H16/G16*1000</f>
        <v>160.6761009729878</v>
      </c>
    </row>
    <row r="17" spans="1:9" ht="12.75" customHeight="1" x14ac:dyDescent="0.2">
      <c r="A17" s="16" t="s">
        <v>21</v>
      </c>
      <c r="B17" s="17">
        <v>8</v>
      </c>
      <c r="C17" s="17">
        <v>3872</v>
      </c>
      <c r="D17" s="17">
        <v>3141.8886099507627</v>
      </c>
      <c r="E17" s="17">
        <f t="shared" si="2"/>
        <v>811.43817405753168</v>
      </c>
      <c r="F17" s="17">
        <v>7</v>
      </c>
      <c r="G17" s="17">
        <v>7917</v>
      </c>
      <c r="H17" s="17">
        <v>1523.6498059647311</v>
      </c>
      <c r="I17" s="17">
        <f t="shared" si="3"/>
        <v>192.45292484081483</v>
      </c>
    </row>
    <row r="18" spans="1:9" ht="12.75" customHeight="1" x14ac:dyDescent="0.2">
      <c r="A18" s="16" t="s">
        <v>22</v>
      </c>
      <c r="B18" s="17">
        <v>23</v>
      </c>
      <c r="C18" s="17">
        <v>19421</v>
      </c>
      <c r="D18" s="17">
        <v>19491.980386843439</v>
      </c>
      <c r="E18" s="17">
        <f t="shared" si="2"/>
        <v>1003.6548265714144</v>
      </c>
      <c r="F18" s="17">
        <v>11</v>
      </c>
      <c r="G18" s="17">
        <v>6552</v>
      </c>
      <c r="H18" s="17">
        <v>3446.6185711437088</v>
      </c>
      <c r="I18" s="17">
        <f t="shared" si="3"/>
        <v>526.04068546149392</v>
      </c>
    </row>
    <row r="19" spans="1:9" ht="12.75" customHeight="1" x14ac:dyDescent="0.2">
      <c r="A19" s="16" t="s">
        <v>23</v>
      </c>
      <c r="B19" s="17">
        <v>43</v>
      </c>
      <c r="C19" s="17">
        <v>49497</v>
      </c>
      <c r="D19" s="17">
        <v>23055.68479878108</v>
      </c>
      <c r="E19" s="17">
        <f t="shared" si="2"/>
        <v>465.79964035761924</v>
      </c>
      <c r="F19" s="17">
        <v>17</v>
      </c>
      <c r="G19" s="17">
        <v>10160</v>
      </c>
      <c r="H19" s="17">
        <v>3898.6005941211661</v>
      </c>
      <c r="I19" s="17">
        <f t="shared" si="3"/>
        <v>383.72053091743766</v>
      </c>
    </row>
    <row r="20" spans="1:9" ht="12.75" customHeight="1" x14ac:dyDescent="0.2">
      <c r="A20" s="16" t="s">
        <v>24</v>
      </c>
      <c r="B20" s="17">
        <v>54</v>
      </c>
      <c r="C20" s="17">
        <v>22251</v>
      </c>
      <c r="D20" s="17">
        <v>17050.050362250298</v>
      </c>
      <c r="E20" s="17">
        <f t="shared" si="2"/>
        <v>766.25995965351217</v>
      </c>
      <c r="F20" s="17">
        <v>23</v>
      </c>
      <c r="G20" s="17">
        <v>16791</v>
      </c>
      <c r="H20" s="17">
        <v>4883.3487573050825</v>
      </c>
      <c r="I20" s="17">
        <f t="shared" si="3"/>
        <v>290.83132376303274</v>
      </c>
    </row>
    <row r="21" spans="1:9" ht="12.75" customHeight="1" x14ac:dyDescent="0.2">
      <c r="A21" s="16" t="s">
        <v>25</v>
      </c>
      <c r="B21" s="17">
        <v>26</v>
      </c>
      <c r="C21" s="17">
        <v>11785</v>
      </c>
      <c r="D21" s="17">
        <v>6833.9272840686563</v>
      </c>
      <c r="E21" s="17">
        <f t="shared" si="2"/>
        <v>579.88352007370861</v>
      </c>
      <c r="F21" s="17">
        <v>45</v>
      </c>
      <c r="G21" s="17">
        <v>33109</v>
      </c>
      <c r="H21" s="17">
        <v>3253.3502400515381</v>
      </c>
      <c r="I21" s="17">
        <f t="shared" si="3"/>
        <v>98.261809177309431</v>
      </c>
    </row>
    <row r="22" spans="1:9" ht="12.75" customHeight="1" x14ac:dyDescent="0.2">
      <c r="A22" s="16" t="s">
        <v>26</v>
      </c>
      <c r="B22" s="17">
        <v>65</v>
      </c>
      <c r="C22" s="17">
        <v>42161</v>
      </c>
      <c r="D22" s="17">
        <v>45083.161624476568</v>
      </c>
      <c r="E22" s="17">
        <f t="shared" si="2"/>
        <v>1069.3095900115409</v>
      </c>
      <c r="F22" s="17">
        <v>32</v>
      </c>
      <c r="G22" s="17">
        <v>65372</v>
      </c>
      <c r="H22" s="17">
        <v>20289.084429628343</v>
      </c>
      <c r="I22" s="17">
        <f t="shared" si="3"/>
        <v>310.36352612170873</v>
      </c>
    </row>
    <row r="23" spans="1:9" ht="12.75" customHeight="1" x14ac:dyDescent="0.2">
      <c r="A23" s="16" t="s">
        <v>27</v>
      </c>
      <c r="B23" s="17">
        <v>24</v>
      </c>
      <c r="C23" s="17">
        <v>17735</v>
      </c>
      <c r="D23" s="17">
        <v>6474.4890915877149</v>
      </c>
      <c r="E23" s="17">
        <f t="shared" si="2"/>
        <v>365.06845737737325</v>
      </c>
      <c r="F23" s="17">
        <v>14</v>
      </c>
      <c r="G23" s="17">
        <v>14206</v>
      </c>
      <c r="H23" s="17">
        <v>2579.9788325161185</v>
      </c>
      <c r="I23" s="17">
        <f t="shared" si="3"/>
        <v>181.61191274926921</v>
      </c>
    </row>
    <row r="24" spans="1:9" ht="12.75" customHeight="1" x14ac:dyDescent="0.2">
      <c r="A24" s="16" t="s">
        <v>28</v>
      </c>
      <c r="B24" s="17">
        <v>11</v>
      </c>
      <c r="C24" s="17">
        <v>6096</v>
      </c>
      <c r="D24" s="17">
        <v>5520.9297331567677</v>
      </c>
      <c r="E24" s="17">
        <f t="shared" si="2"/>
        <v>905.66432630524412</v>
      </c>
      <c r="F24" s="17">
        <v>6</v>
      </c>
      <c r="G24" s="17">
        <v>15564</v>
      </c>
      <c r="H24" s="17">
        <v>3354.0747406471933</v>
      </c>
      <c r="I24" s="17">
        <f t="shared" si="3"/>
        <v>215.50210361392917</v>
      </c>
    </row>
    <row r="25" spans="1:9" ht="12.75" customHeight="1" x14ac:dyDescent="0.2">
      <c r="A25" s="16" t="s">
        <v>29</v>
      </c>
      <c r="B25" s="17">
        <v>11</v>
      </c>
      <c r="C25" s="17">
        <v>5926</v>
      </c>
      <c r="D25" s="17">
        <v>5828.7274456368905</v>
      </c>
      <c r="E25" s="17">
        <f t="shared" si="2"/>
        <v>983.58546163295489</v>
      </c>
      <c r="F25" s="17">
        <v>36</v>
      </c>
      <c r="G25" s="17">
        <v>24692</v>
      </c>
      <c r="H25" s="17">
        <v>1273.1167841785841</v>
      </c>
      <c r="I25" s="17">
        <f t="shared" si="3"/>
        <v>51.559889202113403</v>
      </c>
    </row>
    <row r="26" spans="1:9" ht="12.75" customHeight="1" x14ac:dyDescent="0.2">
      <c r="A26" s="16" t="s">
        <v>30</v>
      </c>
      <c r="B26" s="17">
        <v>32</v>
      </c>
      <c r="C26" s="17">
        <v>9914</v>
      </c>
      <c r="D26" s="17">
        <v>8473.6403470649293</v>
      </c>
      <c r="E26" s="17">
        <f t="shared" si="2"/>
        <v>854.71458009531261</v>
      </c>
      <c r="F26" s="17">
        <v>23</v>
      </c>
      <c r="G26" s="17">
        <v>56324</v>
      </c>
      <c r="H26" s="17">
        <v>6195.3237244545799</v>
      </c>
      <c r="I26" s="17">
        <f t="shared" si="3"/>
        <v>109.99438471086179</v>
      </c>
    </row>
    <row r="27" spans="1:9" ht="12.75" customHeight="1" x14ac:dyDescent="0.2">
      <c r="A27" s="16" t="s">
        <v>31</v>
      </c>
      <c r="B27" s="17">
        <v>31</v>
      </c>
      <c r="C27" s="17">
        <v>14279</v>
      </c>
      <c r="D27" s="17">
        <v>13636.154471503147</v>
      </c>
      <c r="E27" s="17">
        <f t="shared" si="2"/>
        <v>954.97965344233819</v>
      </c>
      <c r="F27" s="17">
        <v>23</v>
      </c>
      <c r="G27" s="17">
        <v>23824</v>
      </c>
      <c r="H27" s="17">
        <v>2797.7891739057077</v>
      </c>
      <c r="I27" s="17">
        <f t="shared" si="3"/>
        <v>117.43574437146187</v>
      </c>
    </row>
    <row r="28" spans="1:9" ht="12.75" customHeight="1" x14ac:dyDescent="0.2">
      <c r="A28" s="16" t="s">
        <v>32</v>
      </c>
      <c r="B28" s="17">
        <v>28</v>
      </c>
      <c r="C28" s="17">
        <v>20127</v>
      </c>
      <c r="D28" s="17">
        <v>8344.7947930034825</v>
      </c>
      <c r="E28" s="17">
        <f t="shared" si="2"/>
        <v>414.60698529356</v>
      </c>
      <c r="F28" s="17">
        <v>63</v>
      </c>
      <c r="G28" s="17">
        <v>41552</v>
      </c>
      <c r="H28" s="17">
        <v>6331.8386567339703</v>
      </c>
      <c r="I28" s="17">
        <f t="shared" si="3"/>
        <v>152.38348711816445</v>
      </c>
    </row>
    <row r="29" spans="1:9" ht="12.75" customHeight="1" x14ac:dyDescent="0.2">
      <c r="A29" s="16" t="s">
        <v>33</v>
      </c>
      <c r="B29" s="17">
        <v>23</v>
      </c>
      <c r="C29" s="17">
        <v>6072</v>
      </c>
      <c r="D29" s="17">
        <v>4905.8456000777169</v>
      </c>
      <c r="E29" s="17">
        <f t="shared" si="2"/>
        <v>807.94558631055941</v>
      </c>
      <c r="F29" s="17">
        <v>35</v>
      </c>
      <c r="G29" s="17">
        <v>27520</v>
      </c>
      <c r="H29" s="17">
        <v>1735.8359366611619</v>
      </c>
      <c r="I29" s="17">
        <f t="shared" si="3"/>
        <v>63.075433744955014</v>
      </c>
    </row>
    <row r="30" spans="1:9" ht="12.75" customHeight="1" x14ac:dyDescent="0.2">
      <c r="A30" s="16" t="s">
        <v>34</v>
      </c>
      <c r="B30" s="17">
        <v>69</v>
      </c>
      <c r="C30" s="17">
        <v>35367</v>
      </c>
      <c r="D30" s="17">
        <v>25985.387278035414</v>
      </c>
      <c r="E30" s="17">
        <f t="shared" si="2"/>
        <v>734.73541092078528</v>
      </c>
      <c r="F30" s="17">
        <v>66</v>
      </c>
      <c r="G30" s="17">
        <v>54289</v>
      </c>
      <c r="H30" s="17">
        <v>17943.788570581288</v>
      </c>
      <c r="I30" s="17">
        <f t="shared" si="3"/>
        <v>330.52346830078443</v>
      </c>
    </row>
    <row r="31" spans="1:9" ht="12.75" customHeight="1" x14ac:dyDescent="0.2">
      <c r="A31" s="16" t="s">
        <v>35</v>
      </c>
      <c r="B31" s="17">
        <v>9</v>
      </c>
      <c r="C31" s="17">
        <v>9709</v>
      </c>
      <c r="D31" s="17">
        <v>5341.4662828568944</v>
      </c>
      <c r="E31" s="17">
        <f t="shared" si="2"/>
        <v>550.15617291759133</v>
      </c>
      <c r="F31" s="17">
        <v>20</v>
      </c>
      <c r="G31" s="17">
        <v>21673</v>
      </c>
      <c r="H31" s="17">
        <v>5495.3651390969562</v>
      </c>
      <c r="I31" s="17">
        <f t="shared" si="3"/>
        <v>253.5581202001087</v>
      </c>
    </row>
    <row r="32" spans="1:9" ht="12.75" customHeight="1" x14ac:dyDescent="0.2">
      <c r="A32" s="16" t="s">
        <v>36</v>
      </c>
      <c r="B32" s="17">
        <v>56</v>
      </c>
      <c r="C32" s="17">
        <v>28378</v>
      </c>
      <c r="D32" s="17">
        <v>19672.466420905705</v>
      </c>
      <c r="E32" s="17">
        <f t="shared" si="2"/>
        <v>693.22948836795069</v>
      </c>
      <c r="F32" s="17">
        <v>43</v>
      </c>
      <c r="G32" s="17">
        <v>39103</v>
      </c>
      <c r="H32" s="17">
        <v>6162.6010440580212</v>
      </c>
      <c r="I32" s="17">
        <f t="shared" si="3"/>
        <v>157.59918788988111</v>
      </c>
    </row>
    <row r="33" spans="1:9" ht="12.75" customHeight="1" x14ac:dyDescent="0.2">
      <c r="A33" s="16" t="s">
        <v>37</v>
      </c>
      <c r="B33" s="17">
        <v>57</v>
      </c>
      <c r="C33" s="17">
        <v>24566</v>
      </c>
      <c r="D33" s="17">
        <v>15698.194628367497</v>
      </c>
      <c r="E33" s="17">
        <f t="shared" si="2"/>
        <v>639.02119304597807</v>
      </c>
      <c r="F33" s="17">
        <v>41</v>
      </c>
      <c r="G33" s="17">
        <v>24473</v>
      </c>
      <c r="H33" s="17">
        <v>6201.459227028934</v>
      </c>
      <c r="I33" s="17">
        <f t="shared" si="3"/>
        <v>253.40004196579636</v>
      </c>
    </row>
    <row r="34" spans="1:9" ht="12.75" customHeight="1" x14ac:dyDescent="0.2">
      <c r="A34" s="19" t="s">
        <v>38</v>
      </c>
      <c r="B34" s="17">
        <f>SUM(B16:B33)</f>
        <v>666</v>
      </c>
      <c r="C34" s="17">
        <f>SUM(C16:C33)</f>
        <v>414342</v>
      </c>
      <c r="D34" s="17">
        <f>SUM(D16:D33)</f>
        <v>276602.26093269867</v>
      </c>
      <c r="E34" s="17">
        <f t="shared" si="2"/>
        <v>667.5699324053528</v>
      </c>
      <c r="F34" s="17">
        <f>SUM(F16:F33)</f>
        <v>559</v>
      </c>
      <c r="G34" s="17">
        <f>SUM(G16:G33)</f>
        <v>645715</v>
      </c>
      <c r="H34" s="17">
        <f>SUM(H16:H33)</f>
        <v>123490.79418967904</v>
      </c>
      <c r="I34" s="17">
        <f t="shared" si="3"/>
        <v>191.24659360504097</v>
      </c>
    </row>
    <row r="35" spans="1:9" ht="12.75" customHeight="1" x14ac:dyDescent="0.2">
      <c r="A35" s="16"/>
      <c r="B35" s="17"/>
      <c r="C35" s="17"/>
      <c r="D35" s="17"/>
      <c r="E35" s="17" t="s">
        <v>19</v>
      </c>
      <c r="F35" s="17"/>
      <c r="G35" s="17"/>
      <c r="H35" s="17"/>
      <c r="I35" s="17" t="s">
        <v>19</v>
      </c>
    </row>
    <row r="36" spans="1:9" ht="12.75" customHeight="1" x14ac:dyDescent="0.2">
      <c r="A36" s="16" t="s">
        <v>39</v>
      </c>
      <c r="B36" s="17">
        <f>B14+B34</f>
        <v>937</v>
      </c>
      <c r="C36" s="17">
        <f>C14+C34</f>
        <v>548068</v>
      </c>
      <c r="D36" s="17">
        <f>D14+D34</f>
        <v>544949.71444348432</v>
      </c>
      <c r="E36" s="17">
        <f>D36/C36*1000</f>
        <v>994.31040389784539</v>
      </c>
      <c r="F36" s="17">
        <f>F14+F34</f>
        <v>626</v>
      </c>
      <c r="G36" s="17">
        <f>G14+G34</f>
        <v>751368</v>
      </c>
      <c r="H36" s="17">
        <f>H14+H34</f>
        <v>166819.20207789019</v>
      </c>
      <c r="I36" s="17">
        <f>H36/G36*1000</f>
        <v>222.02063712839805</v>
      </c>
    </row>
    <row r="37" spans="1:9" ht="12.75" customHeight="1" x14ac:dyDescent="0.2">
      <c r="A37" s="20" t="str">
        <f>REPT("    ",7)</f>
        <v xml:space="preserve">                            </v>
      </c>
    </row>
    <row r="38" spans="1:9" ht="12.75" customHeight="1" x14ac:dyDescent="0.2">
      <c r="A38" s="21" t="s">
        <v>40</v>
      </c>
      <c r="H38" s="17"/>
    </row>
    <row r="39" spans="1:9" ht="12.75" customHeight="1" x14ac:dyDescent="0.2">
      <c r="A39" s="20"/>
    </row>
    <row r="40" spans="1:9" ht="12.75" customHeight="1" x14ac:dyDescent="0.2">
      <c r="A40" s="22"/>
    </row>
    <row r="63" spans="1:27" s="25" customFormat="1" x14ac:dyDescent="0.2">
      <c r="A63" s="23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s="25" customFormat="1" x14ac:dyDescent="0.2">
      <c r="A64" s="23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</sheetData>
  <mergeCells count="1">
    <mergeCell ref="A5:A7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41"/>
  <sheetViews>
    <sheetView zoomScaleNormal="100" workbookViewId="0">
      <selection activeCell="A2" sqref="A2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99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26</v>
      </c>
      <c r="C9" s="49">
        <v>15272</v>
      </c>
      <c r="D9" s="49">
        <v>231311</v>
      </c>
      <c r="E9" s="48">
        <v>4</v>
      </c>
      <c r="F9" s="49">
        <v>18811</v>
      </c>
      <c r="G9" s="49">
        <v>119589</v>
      </c>
      <c r="H9" s="48">
        <v>145</v>
      </c>
      <c r="I9" s="49">
        <v>10079</v>
      </c>
      <c r="J9" s="49">
        <v>70115</v>
      </c>
    </row>
    <row r="10" spans="1:11" ht="12.75" customHeight="1" x14ac:dyDescent="0.2">
      <c r="A10" s="40" t="s">
        <v>14</v>
      </c>
      <c r="B10" s="48">
        <v>49</v>
      </c>
      <c r="C10" s="49">
        <v>25045</v>
      </c>
      <c r="D10" s="49">
        <v>78302</v>
      </c>
      <c r="E10" s="48">
        <v>6</v>
      </c>
      <c r="F10" s="49">
        <v>7385</v>
      </c>
      <c r="G10" s="49">
        <v>15556</v>
      </c>
      <c r="H10" s="48">
        <v>119</v>
      </c>
      <c r="I10" s="49">
        <v>9520</v>
      </c>
      <c r="J10" s="49">
        <v>74558</v>
      </c>
    </row>
    <row r="11" spans="1:11" ht="12.75" customHeight="1" x14ac:dyDescent="0.2">
      <c r="A11" s="40" t="s">
        <v>15</v>
      </c>
      <c r="B11" s="48">
        <v>80</v>
      </c>
      <c r="C11" s="49">
        <v>48916</v>
      </c>
      <c r="D11" s="49">
        <v>212789</v>
      </c>
      <c r="E11" s="48">
        <v>15</v>
      </c>
      <c r="F11" s="49">
        <v>10983</v>
      </c>
      <c r="G11" s="49">
        <v>9637</v>
      </c>
      <c r="H11" s="48">
        <v>299</v>
      </c>
      <c r="I11" s="49">
        <v>19729</v>
      </c>
      <c r="J11" s="49">
        <v>118607</v>
      </c>
    </row>
    <row r="12" spans="1:11" ht="12.75" customHeight="1" x14ac:dyDescent="0.2">
      <c r="A12" s="40" t="s">
        <v>16</v>
      </c>
      <c r="B12" s="48">
        <v>72</v>
      </c>
      <c r="C12" s="49">
        <v>41092</v>
      </c>
      <c r="D12" s="49">
        <v>103485</v>
      </c>
      <c r="E12" s="48">
        <v>18</v>
      </c>
      <c r="F12" s="49">
        <v>14248</v>
      </c>
      <c r="G12" s="49">
        <v>1797</v>
      </c>
      <c r="H12" s="48">
        <v>292</v>
      </c>
      <c r="I12" s="49">
        <v>20891</v>
      </c>
      <c r="J12" s="49">
        <v>113505</v>
      </c>
    </row>
    <row r="13" spans="1:11" ht="12.75" customHeight="1" x14ac:dyDescent="0.2">
      <c r="A13" s="39" t="s">
        <v>17</v>
      </c>
      <c r="B13" s="48">
        <v>48</v>
      </c>
      <c r="C13" s="49">
        <v>27607</v>
      </c>
      <c r="D13" s="49">
        <v>111908</v>
      </c>
      <c r="E13" s="48">
        <v>7</v>
      </c>
      <c r="F13" s="49">
        <v>5230</v>
      </c>
      <c r="G13" s="49">
        <v>14215</v>
      </c>
      <c r="H13" s="48">
        <v>451</v>
      </c>
      <c r="I13" s="49">
        <v>30169</v>
      </c>
      <c r="J13" s="49">
        <v>193620</v>
      </c>
    </row>
    <row r="14" spans="1:11" ht="12.75" customHeight="1" x14ac:dyDescent="0.2">
      <c r="A14" s="41" t="s">
        <v>18</v>
      </c>
      <c r="B14" s="48">
        <v>275</v>
      </c>
      <c r="C14" s="49">
        <v>157931</v>
      </c>
      <c r="D14" s="49">
        <v>737794</v>
      </c>
      <c r="E14" s="48">
        <v>50</v>
      </c>
      <c r="F14" s="49">
        <v>56657</v>
      </c>
      <c r="G14" s="49">
        <v>160794</v>
      </c>
      <c r="H14" s="48">
        <v>1306</v>
      </c>
      <c r="I14" s="49">
        <v>90389</v>
      </c>
      <c r="J14" s="49">
        <v>570405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93</v>
      </c>
      <c r="C16" s="49">
        <v>99613</v>
      </c>
      <c r="D16" s="49">
        <v>547455</v>
      </c>
      <c r="E16" s="48">
        <v>28</v>
      </c>
      <c r="F16" s="49">
        <v>24095</v>
      </c>
      <c r="G16" s="49">
        <v>5112</v>
      </c>
      <c r="H16" s="48">
        <v>323</v>
      </c>
      <c r="I16" s="49">
        <v>20832</v>
      </c>
      <c r="J16" s="49">
        <v>96661</v>
      </c>
    </row>
    <row r="17" spans="1:15" ht="12.75" customHeight="1" x14ac:dyDescent="0.2">
      <c r="A17" s="37" t="s">
        <v>21</v>
      </c>
      <c r="B17" s="48">
        <v>16</v>
      </c>
      <c r="C17" s="49">
        <v>7902</v>
      </c>
      <c r="D17" s="49">
        <v>14239</v>
      </c>
      <c r="E17" s="48">
        <v>10</v>
      </c>
      <c r="F17" s="49">
        <v>16411</v>
      </c>
      <c r="G17" s="49">
        <v>4547</v>
      </c>
      <c r="H17" s="48">
        <v>43</v>
      </c>
      <c r="I17" s="49">
        <v>2937</v>
      </c>
      <c r="J17" s="49">
        <v>15381</v>
      </c>
    </row>
    <row r="18" spans="1:15" ht="12.75" customHeight="1" x14ac:dyDescent="0.2">
      <c r="A18" s="37" t="s">
        <v>22</v>
      </c>
      <c r="B18" s="48">
        <v>28</v>
      </c>
      <c r="C18" s="49">
        <v>13340</v>
      </c>
      <c r="D18" s="49">
        <v>29819</v>
      </c>
      <c r="E18" s="48">
        <v>7</v>
      </c>
      <c r="F18" s="49">
        <v>8928</v>
      </c>
      <c r="G18" s="49">
        <v>6443</v>
      </c>
      <c r="H18" s="48">
        <v>74</v>
      </c>
      <c r="I18" s="49">
        <v>5240</v>
      </c>
      <c r="J18" s="49">
        <v>26990</v>
      </c>
    </row>
    <row r="19" spans="1:15" ht="12.75" customHeight="1" x14ac:dyDescent="0.2">
      <c r="A19" s="37" t="s">
        <v>23</v>
      </c>
      <c r="B19" s="48">
        <v>47</v>
      </c>
      <c r="C19" s="49">
        <v>41843</v>
      </c>
      <c r="D19" s="49">
        <v>190996</v>
      </c>
      <c r="E19" s="48">
        <v>14</v>
      </c>
      <c r="F19" s="49">
        <v>11127</v>
      </c>
      <c r="G19" s="49">
        <v>10461</v>
      </c>
      <c r="H19" s="48">
        <v>126</v>
      </c>
      <c r="I19" s="49">
        <v>9076</v>
      </c>
      <c r="J19" s="49">
        <v>58269</v>
      </c>
    </row>
    <row r="20" spans="1:15" ht="12.75" customHeight="1" x14ac:dyDescent="0.2">
      <c r="A20" s="37" t="s">
        <v>24</v>
      </c>
      <c r="B20" s="48">
        <v>72</v>
      </c>
      <c r="C20" s="49">
        <v>87258</v>
      </c>
      <c r="D20" s="49">
        <v>180640</v>
      </c>
      <c r="E20" s="48">
        <v>41</v>
      </c>
      <c r="F20" s="49">
        <v>40616</v>
      </c>
      <c r="G20" s="49">
        <v>10722</v>
      </c>
      <c r="H20" s="48">
        <v>165</v>
      </c>
      <c r="I20" s="49">
        <v>14238</v>
      </c>
      <c r="J20" s="49">
        <v>87388</v>
      </c>
    </row>
    <row r="21" spans="1:15" ht="12.75" customHeight="1" x14ac:dyDescent="0.2">
      <c r="A21" s="37" t="s">
        <v>25</v>
      </c>
      <c r="B21" s="48">
        <v>30</v>
      </c>
      <c r="C21" s="49">
        <v>8735</v>
      </c>
      <c r="D21" s="49">
        <v>21427</v>
      </c>
      <c r="E21" s="48">
        <v>78</v>
      </c>
      <c r="F21" s="49">
        <v>65512</v>
      </c>
      <c r="G21" s="49">
        <v>4661</v>
      </c>
      <c r="H21" s="48">
        <v>49</v>
      </c>
      <c r="I21" s="49">
        <v>3808</v>
      </c>
      <c r="J21" s="49">
        <v>13696</v>
      </c>
    </row>
    <row r="22" spans="1:15" ht="12.75" customHeight="1" x14ac:dyDescent="0.2">
      <c r="A22" s="37" t="s">
        <v>26</v>
      </c>
      <c r="B22" s="48">
        <v>72</v>
      </c>
      <c r="C22" s="49">
        <v>81222</v>
      </c>
      <c r="D22" s="49">
        <v>495996</v>
      </c>
      <c r="E22" s="48">
        <v>26</v>
      </c>
      <c r="F22" s="49">
        <v>23567</v>
      </c>
      <c r="G22" s="49">
        <v>11178</v>
      </c>
      <c r="H22" s="48">
        <v>198</v>
      </c>
      <c r="I22" s="49">
        <v>13559</v>
      </c>
      <c r="J22" s="49">
        <v>66851</v>
      </c>
    </row>
    <row r="23" spans="1:15" ht="12.75" customHeight="1" x14ac:dyDescent="0.2">
      <c r="A23" s="37" t="s">
        <v>27</v>
      </c>
      <c r="B23" s="48">
        <v>25</v>
      </c>
      <c r="C23" s="49">
        <v>11376</v>
      </c>
      <c r="D23" s="49">
        <v>15117</v>
      </c>
      <c r="E23" s="48">
        <v>31</v>
      </c>
      <c r="F23" s="49">
        <v>36930</v>
      </c>
      <c r="G23" s="49">
        <v>8150</v>
      </c>
      <c r="H23" s="48">
        <v>129</v>
      </c>
      <c r="I23" s="49">
        <v>8343</v>
      </c>
      <c r="J23" s="49">
        <v>36213</v>
      </c>
    </row>
    <row r="24" spans="1:15" ht="12.75" customHeight="1" x14ac:dyDescent="0.2">
      <c r="A24" s="37" t="s">
        <v>28</v>
      </c>
      <c r="B24" s="48">
        <v>9</v>
      </c>
      <c r="C24" s="49">
        <v>2924</v>
      </c>
      <c r="D24" s="49">
        <v>10345</v>
      </c>
      <c r="E24" s="48">
        <v>5</v>
      </c>
      <c r="F24" s="49">
        <v>5530</v>
      </c>
      <c r="G24" s="49">
        <v>508</v>
      </c>
      <c r="H24" s="48">
        <v>27</v>
      </c>
      <c r="I24" s="49">
        <v>1873</v>
      </c>
      <c r="J24" s="49">
        <v>7265</v>
      </c>
    </row>
    <row r="25" spans="1:15" ht="12.75" customHeight="1" x14ac:dyDescent="0.2">
      <c r="A25" s="37" t="s">
        <v>29</v>
      </c>
      <c r="B25" s="48">
        <v>18</v>
      </c>
      <c r="C25" s="49">
        <v>7642</v>
      </c>
      <c r="D25" s="49">
        <v>15253</v>
      </c>
      <c r="E25" s="48">
        <v>44</v>
      </c>
      <c r="F25" s="49">
        <v>36987</v>
      </c>
      <c r="G25" s="49">
        <v>23187</v>
      </c>
      <c r="H25" s="48">
        <v>68</v>
      </c>
      <c r="I25" s="49">
        <v>4328</v>
      </c>
      <c r="J25" s="49">
        <v>19858</v>
      </c>
    </row>
    <row r="26" spans="1:15" ht="12.75" customHeight="1" x14ac:dyDescent="0.2">
      <c r="A26" s="37" t="s">
        <v>30</v>
      </c>
      <c r="B26" s="48">
        <v>32</v>
      </c>
      <c r="C26" s="49">
        <v>14407</v>
      </c>
      <c r="D26" s="49">
        <v>46276</v>
      </c>
      <c r="E26" s="48">
        <v>18</v>
      </c>
      <c r="F26" s="49">
        <v>29457</v>
      </c>
      <c r="G26" s="49">
        <v>5079</v>
      </c>
      <c r="H26" s="48">
        <v>132</v>
      </c>
      <c r="I26" s="49">
        <v>10121</v>
      </c>
      <c r="J26" s="49">
        <v>50108</v>
      </c>
    </row>
    <row r="27" spans="1:15" ht="12.75" customHeight="1" x14ac:dyDescent="0.2">
      <c r="A27" s="37" t="s">
        <v>31</v>
      </c>
      <c r="B27" s="48">
        <v>41</v>
      </c>
      <c r="C27" s="49">
        <v>19477</v>
      </c>
      <c r="D27" s="49">
        <v>46507</v>
      </c>
      <c r="E27" s="48">
        <v>36</v>
      </c>
      <c r="F27" s="49">
        <v>25757</v>
      </c>
      <c r="G27" s="49">
        <v>4990</v>
      </c>
      <c r="H27" s="48">
        <v>159</v>
      </c>
      <c r="I27" s="49">
        <v>12291</v>
      </c>
      <c r="J27" s="49">
        <v>71206</v>
      </c>
    </row>
    <row r="28" spans="1:15" ht="12.75" customHeight="1" x14ac:dyDescent="0.2">
      <c r="A28" s="37" t="s">
        <v>32</v>
      </c>
      <c r="B28" s="48">
        <v>24</v>
      </c>
      <c r="C28" s="49">
        <v>10911</v>
      </c>
      <c r="D28" s="49">
        <v>19375</v>
      </c>
      <c r="E28" s="48">
        <v>27</v>
      </c>
      <c r="F28" s="49">
        <v>24090</v>
      </c>
      <c r="G28" s="49">
        <v>12781</v>
      </c>
      <c r="H28" s="48">
        <v>69</v>
      </c>
      <c r="I28" s="49">
        <v>4654</v>
      </c>
      <c r="J28" s="49">
        <v>25151</v>
      </c>
    </row>
    <row r="29" spans="1:15" ht="12.75" customHeight="1" x14ac:dyDescent="0.2">
      <c r="A29" s="37" t="s">
        <v>33</v>
      </c>
      <c r="B29" s="48">
        <v>32</v>
      </c>
      <c r="C29" s="49">
        <v>14631</v>
      </c>
      <c r="D29" s="49">
        <v>27526</v>
      </c>
      <c r="E29" s="48">
        <v>48</v>
      </c>
      <c r="F29" s="49">
        <v>35992</v>
      </c>
      <c r="G29" s="49">
        <v>2110</v>
      </c>
      <c r="H29" s="48">
        <v>66</v>
      </c>
      <c r="I29" s="49">
        <v>4466</v>
      </c>
      <c r="J29" s="49">
        <v>23508</v>
      </c>
    </row>
    <row r="30" spans="1:15" ht="12.75" customHeight="1" x14ac:dyDescent="0.2">
      <c r="A30" s="37" t="s">
        <v>34</v>
      </c>
      <c r="B30" s="48">
        <v>101</v>
      </c>
      <c r="C30" s="49">
        <v>60094</v>
      </c>
      <c r="D30" s="49">
        <v>110234</v>
      </c>
      <c r="E30" s="48">
        <v>25</v>
      </c>
      <c r="F30" s="49">
        <v>35557</v>
      </c>
      <c r="G30" s="49">
        <v>53275</v>
      </c>
      <c r="H30" s="48">
        <v>211</v>
      </c>
      <c r="I30" s="49">
        <v>17501</v>
      </c>
      <c r="J30" s="49">
        <v>97392</v>
      </c>
      <c r="O30" s="30"/>
    </row>
    <row r="31" spans="1:15" ht="12.75" customHeight="1" x14ac:dyDescent="0.2">
      <c r="A31" s="37" t="s">
        <v>35</v>
      </c>
      <c r="B31" s="48">
        <v>21</v>
      </c>
      <c r="C31" s="49">
        <v>85217</v>
      </c>
      <c r="D31" s="49">
        <v>95277</v>
      </c>
      <c r="E31" s="48">
        <v>49</v>
      </c>
      <c r="F31" s="49">
        <v>43201</v>
      </c>
      <c r="G31" s="49">
        <v>3216</v>
      </c>
      <c r="H31" s="48">
        <v>54</v>
      </c>
      <c r="I31" s="49">
        <v>3478</v>
      </c>
      <c r="J31" s="49">
        <v>14160</v>
      </c>
    </row>
    <row r="32" spans="1:15" ht="12.75" customHeight="1" x14ac:dyDescent="0.2">
      <c r="A32" s="37" t="s">
        <v>36</v>
      </c>
      <c r="B32" s="48">
        <v>62</v>
      </c>
      <c r="C32" s="49">
        <v>71882</v>
      </c>
      <c r="D32" s="49">
        <v>68590</v>
      </c>
      <c r="E32" s="48">
        <v>28</v>
      </c>
      <c r="F32" s="49">
        <v>35493</v>
      </c>
      <c r="G32" s="49">
        <v>9194</v>
      </c>
      <c r="H32" s="48">
        <v>131</v>
      </c>
      <c r="I32" s="49">
        <v>7913</v>
      </c>
      <c r="J32" s="49">
        <v>49095</v>
      </c>
    </row>
    <row r="33" spans="1:10" ht="12.75" customHeight="1" x14ac:dyDescent="0.2">
      <c r="A33" s="37" t="s">
        <v>37</v>
      </c>
      <c r="B33" s="48">
        <v>95</v>
      </c>
      <c r="C33" s="49">
        <v>56424</v>
      </c>
      <c r="D33" s="49">
        <v>130885</v>
      </c>
      <c r="E33" s="48">
        <v>25</v>
      </c>
      <c r="F33" s="49">
        <v>46323</v>
      </c>
      <c r="G33" s="49">
        <v>26026</v>
      </c>
      <c r="H33" s="48">
        <v>154</v>
      </c>
      <c r="I33" s="49">
        <v>10062</v>
      </c>
      <c r="J33" s="49">
        <v>42753</v>
      </c>
    </row>
    <row r="34" spans="1:10" ht="12.75" customHeight="1" x14ac:dyDescent="0.2">
      <c r="A34" s="42" t="s">
        <v>38</v>
      </c>
      <c r="B34" s="48">
        <v>818</v>
      </c>
      <c r="C34" s="49">
        <v>694896</v>
      </c>
      <c r="D34" s="49">
        <v>2065956</v>
      </c>
      <c r="E34" s="48">
        <v>540</v>
      </c>
      <c r="F34" s="49">
        <v>545572</v>
      </c>
      <c r="G34" s="49">
        <v>201643</v>
      </c>
      <c r="H34" s="48">
        <v>2178</v>
      </c>
      <c r="I34" s="49">
        <v>154718</v>
      </c>
      <c r="J34" s="49">
        <v>801947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1093</v>
      </c>
      <c r="C36" s="51">
        <v>852827</v>
      </c>
      <c r="D36" s="51">
        <v>2803750</v>
      </c>
      <c r="E36" s="50">
        <v>590</v>
      </c>
      <c r="F36" s="51">
        <v>602229</v>
      </c>
      <c r="G36" s="51">
        <v>362437</v>
      </c>
      <c r="H36" s="50">
        <v>3484</v>
      </c>
      <c r="I36" s="51">
        <v>245106</v>
      </c>
      <c r="J36" s="51">
        <v>1372352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41"/>
  <sheetViews>
    <sheetView zoomScaleNormal="100" workbookViewId="0">
      <selection activeCell="B5" sqref="B5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98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27</v>
      </c>
      <c r="C9" s="49">
        <v>17852.701000000001</v>
      </c>
      <c r="D9" s="49">
        <v>186180.07199999999</v>
      </c>
      <c r="E9" s="48">
        <v>1</v>
      </c>
      <c r="F9" s="49">
        <v>3416</v>
      </c>
      <c r="G9" s="49">
        <v>14000</v>
      </c>
      <c r="H9" s="48">
        <v>157</v>
      </c>
      <c r="I9" s="49">
        <v>11531.25</v>
      </c>
      <c r="J9" s="49">
        <v>56903.822999999997</v>
      </c>
    </row>
    <row r="10" spans="1:11" ht="12.75" customHeight="1" x14ac:dyDescent="0.2">
      <c r="A10" s="40" t="s">
        <v>14</v>
      </c>
      <c r="B10" s="48">
        <v>32</v>
      </c>
      <c r="C10" s="49">
        <v>24113.2533</v>
      </c>
      <c r="D10" s="49">
        <v>172462.5</v>
      </c>
      <c r="E10" s="48">
        <v>8</v>
      </c>
      <c r="F10" s="49">
        <v>8966</v>
      </c>
      <c r="G10" s="49">
        <v>16630.263999999999</v>
      </c>
      <c r="H10" s="48">
        <v>105</v>
      </c>
      <c r="I10" s="49">
        <v>8937.9470000000001</v>
      </c>
      <c r="J10" s="49">
        <v>62653.800900000002</v>
      </c>
    </row>
    <row r="11" spans="1:11" ht="12.75" customHeight="1" x14ac:dyDescent="0.2">
      <c r="A11" s="40" t="s">
        <v>15</v>
      </c>
      <c r="B11" s="48">
        <v>82</v>
      </c>
      <c r="C11" s="49">
        <v>42529.330699999999</v>
      </c>
      <c r="D11" s="49">
        <v>120729.428</v>
      </c>
      <c r="E11" s="48">
        <v>32</v>
      </c>
      <c r="F11" s="49">
        <v>19789.004000000001</v>
      </c>
      <c r="G11" s="49">
        <v>7085.76</v>
      </c>
      <c r="H11" s="48">
        <v>261</v>
      </c>
      <c r="I11" s="49">
        <v>18443.5</v>
      </c>
      <c r="J11" s="49">
        <v>95248.001999999993</v>
      </c>
    </row>
    <row r="12" spans="1:11" ht="12.75" customHeight="1" x14ac:dyDescent="0.2">
      <c r="A12" s="40" t="s">
        <v>16</v>
      </c>
      <c r="B12" s="48">
        <v>67</v>
      </c>
      <c r="C12" s="49">
        <v>30439.599999999999</v>
      </c>
      <c r="D12" s="49">
        <v>95174.607999999993</v>
      </c>
      <c r="E12" s="48">
        <v>30</v>
      </c>
      <c r="F12" s="49">
        <v>27699.878000000001</v>
      </c>
      <c r="G12" s="49">
        <v>12024.388999999999</v>
      </c>
      <c r="H12" s="48">
        <v>301</v>
      </c>
      <c r="I12" s="49">
        <v>20945.5</v>
      </c>
      <c r="J12" s="49">
        <v>107889.492</v>
      </c>
    </row>
    <row r="13" spans="1:11" ht="12.75" customHeight="1" x14ac:dyDescent="0.2">
      <c r="A13" s="39" t="s">
        <v>17</v>
      </c>
      <c r="B13" s="48">
        <v>73</v>
      </c>
      <c r="C13" s="49">
        <v>44743.272799999999</v>
      </c>
      <c r="D13" s="49">
        <v>316604.61599999998</v>
      </c>
      <c r="E13" s="48">
        <v>2</v>
      </c>
      <c r="F13" s="49">
        <v>871.5</v>
      </c>
      <c r="G13" s="49">
        <v>107.77800000000001</v>
      </c>
      <c r="H13" s="48">
        <v>382</v>
      </c>
      <c r="I13" s="49">
        <v>27531.473300000001</v>
      </c>
      <c r="J13" s="49">
        <v>161463.21100000001</v>
      </c>
    </row>
    <row r="14" spans="1:11" ht="12.75" customHeight="1" x14ac:dyDescent="0.2">
      <c r="A14" s="41" t="s">
        <v>18</v>
      </c>
      <c r="B14" s="48">
        <v>281</v>
      </c>
      <c r="C14" s="49">
        <v>159678.158</v>
      </c>
      <c r="D14" s="49">
        <v>891151.22400000005</v>
      </c>
      <c r="E14" s="48">
        <v>73</v>
      </c>
      <c r="F14" s="49">
        <v>60742.381999999998</v>
      </c>
      <c r="G14" s="49">
        <v>49848.190999999999</v>
      </c>
      <c r="H14" s="48">
        <v>1206</v>
      </c>
      <c r="I14" s="49">
        <v>87389.670299999998</v>
      </c>
      <c r="J14" s="49">
        <v>484158.32900000003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81</v>
      </c>
      <c r="C16" s="49">
        <v>50194.383300000001</v>
      </c>
      <c r="D16" s="49">
        <v>115439.567</v>
      </c>
      <c r="E16" s="48">
        <v>33</v>
      </c>
      <c r="F16" s="49">
        <v>27283.5</v>
      </c>
      <c r="G16" s="49">
        <v>15870.996999999999</v>
      </c>
      <c r="H16" s="48">
        <v>310</v>
      </c>
      <c r="I16" s="49">
        <v>19070.441699999999</v>
      </c>
      <c r="J16" s="49">
        <v>93875.727100000004</v>
      </c>
    </row>
    <row r="17" spans="1:15" ht="12.75" customHeight="1" x14ac:dyDescent="0.2">
      <c r="A17" s="37" t="s">
        <v>21</v>
      </c>
      <c r="B17" s="48">
        <v>23</v>
      </c>
      <c r="C17" s="49">
        <v>13574.3333</v>
      </c>
      <c r="D17" s="49">
        <v>19688.776999999998</v>
      </c>
      <c r="E17" s="48">
        <v>8</v>
      </c>
      <c r="F17" s="49">
        <v>55978.603000000003</v>
      </c>
      <c r="G17" s="49">
        <v>25432.787</v>
      </c>
      <c r="H17" s="48">
        <v>59</v>
      </c>
      <c r="I17" s="49">
        <v>4645</v>
      </c>
      <c r="J17" s="49">
        <v>22177.575000000001</v>
      </c>
    </row>
    <row r="18" spans="1:15" ht="12.75" customHeight="1" x14ac:dyDescent="0.2">
      <c r="A18" s="37" t="s">
        <v>22</v>
      </c>
      <c r="B18" s="48">
        <v>18</v>
      </c>
      <c r="C18" s="49">
        <v>10336.875</v>
      </c>
      <c r="D18" s="49">
        <v>14634.999900000001</v>
      </c>
      <c r="E18" s="48">
        <v>7</v>
      </c>
      <c r="F18" s="49">
        <v>6761</v>
      </c>
      <c r="G18" s="49">
        <v>6282.85</v>
      </c>
      <c r="H18" s="48">
        <v>95</v>
      </c>
      <c r="I18" s="49">
        <v>6868</v>
      </c>
      <c r="J18" s="49">
        <v>31602.127</v>
      </c>
    </row>
    <row r="19" spans="1:15" ht="12.75" customHeight="1" x14ac:dyDescent="0.2">
      <c r="A19" s="37" t="s">
        <v>23</v>
      </c>
      <c r="B19" s="48">
        <v>32</v>
      </c>
      <c r="C19" s="49">
        <v>13790.5</v>
      </c>
      <c r="D19" s="49">
        <v>37066</v>
      </c>
      <c r="E19" s="48">
        <v>13</v>
      </c>
      <c r="F19" s="49">
        <v>10154</v>
      </c>
      <c r="G19" s="49">
        <v>7827.8140000000003</v>
      </c>
      <c r="H19" s="48">
        <v>99</v>
      </c>
      <c r="I19" s="49">
        <v>7305</v>
      </c>
      <c r="J19" s="49">
        <v>39767.635000000002</v>
      </c>
    </row>
    <row r="20" spans="1:15" ht="12.75" customHeight="1" x14ac:dyDescent="0.2">
      <c r="A20" s="37" t="s">
        <v>24</v>
      </c>
      <c r="B20" s="48">
        <v>71</v>
      </c>
      <c r="C20" s="49">
        <v>63785.784699999997</v>
      </c>
      <c r="D20" s="49">
        <v>259382.42600000001</v>
      </c>
      <c r="E20" s="48">
        <v>49</v>
      </c>
      <c r="F20" s="49">
        <v>83334.881699999998</v>
      </c>
      <c r="G20" s="49">
        <v>87886.811000000002</v>
      </c>
      <c r="H20" s="48">
        <v>157</v>
      </c>
      <c r="I20" s="49">
        <v>14380</v>
      </c>
      <c r="J20" s="49">
        <v>52538.385000000002</v>
      </c>
    </row>
    <row r="21" spans="1:15" ht="12.75" customHeight="1" x14ac:dyDescent="0.2">
      <c r="A21" s="37" t="s">
        <v>25</v>
      </c>
      <c r="B21" s="48">
        <v>31</v>
      </c>
      <c r="C21" s="49">
        <v>9820</v>
      </c>
      <c r="D21" s="49">
        <v>18792.3</v>
      </c>
      <c r="E21" s="48">
        <v>103</v>
      </c>
      <c r="F21" s="49">
        <v>85165.5</v>
      </c>
      <c r="G21" s="49">
        <v>2355.788</v>
      </c>
      <c r="H21" s="48">
        <v>58</v>
      </c>
      <c r="I21" s="49">
        <v>3817</v>
      </c>
      <c r="J21" s="49">
        <v>13888</v>
      </c>
    </row>
    <row r="22" spans="1:15" ht="12.75" customHeight="1" x14ac:dyDescent="0.2">
      <c r="A22" s="37" t="s">
        <v>26</v>
      </c>
      <c r="B22" s="48">
        <v>60</v>
      </c>
      <c r="C22" s="49">
        <v>59862.75</v>
      </c>
      <c r="D22" s="49">
        <v>97171.649000000005</v>
      </c>
      <c r="E22" s="48">
        <v>31</v>
      </c>
      <c r="F22" s="49">
        <v>31892</v>
      </c>
      <c r="G22" s="49">
        <v>13445.661</v>
      </c>
      <c r="H22" s="48">
        <v>253</v>
      </c>
      <c r="I22" s="49">
        <v>18723.366699999999</v>
      </c>
      <c r="J22" s="49">
        <v>99707.184999999998</v>
      </c>
    </row>
    <row r="23" spans="1:15" ht="12.75" customHeight="1" x14ac:dyDescent="0.2">
      <c r="A23" s="37" t="s">
        <v>27</v>
      </c>
      <c r="B23" s="48">
        <v>30</v>
      </c>
      <c r="C23" s="49">
        <v>12353.5</v>
      </c>
      <c r="D23" s="49">
        <v>19653.564999999999</v>
      </c>
      <c r="E23" s="48">
        <v>35</v>
      </c>
      <c r="F23" s="49">
        <v>66286.083299999998</v>
      </c>
      <c r="G23" s="49">
        <v>9242.3950000000004</v>
      </c>
      <c r="H23" s="48">
        <v>102</v>
      </c>
      <c r="I23" s="49">
        <v>7472</v>
      </c>
      <c r="J23" s="49">
        <v>33098.991999999998</v>
      </c>
    </row>
    <row r="24" spans="1:15" ht="12.75" customHeight="1" x14ac:dyDescent="0.2">
      <c r="A24" s="37" t="s">
        <v>28</v>
      </c>
      <c r="B24" s="48">
        <v>17</v>
      </c>
      <c r="C24" s="49">
        <v>5435</v>
      </c>
      <c r="D24" s="49">
        <v>7057.01</v>
      </c>
      <c r="E24" s="48">
        <v>17</v>
      </c>
      <c r="F24" s="49">
        <v>19686</v>
      </c>
      <c r="G24" s="49">
        <v>393.125</v>
      </c>
      <c r="H24" s="48">
        <v>44</v>
      </c>
      <c r="I24" s="49">
        <v>2571</v>
      </c>
      <c r="J24" s="49">
        <v>10318.09</v>
      </c>
    </row>
    <row r="25" spans="1:15" ht="12.75" customHeight="1" x14ac:dyDescent="0.2">
      <c r="A25" s="37" t="s">
        <v>29</v>
      </c>
      <c r="B25" s="48">
        <v>20</v>
      </c>
      <c r="C25" s="49">
        <v>10577.5</v>
      </c>
      <c r="D25" s="49">
        <v>14633.665000000001</v>
      </c>
      <c r="E25" s="48">
        <v>48</v>
      </c>
      <c r="F25" s="49">
        <v>40207</v>
      </c>
      <c r="G25" s="49">
        <v>2155.9059999999999</v>
      </c>
      <c r="H25" s="48">
        <v>47</v>
      </c>
      <c r="I25" s="49">
        <v>3366</v>
      </c>
      <c r="J25" s="49">
        <v>13149.869000000001</v>
      </c>
    </row>
    <row r="26" spans="1:15" ht="12.75" customHeight="1" x14ac:dyDescent="0.2">
      <c r="A26" s="37" t="s">
        <v>30</v>
      </c>
      <c r="B26" s="48">
        <v>27</v>
      </c>
      <c r="C26" s="49">
        <v>16708.618600000002</v>
      </c>
      <c r="D26" s="49">
        <v>25202.055</v>
      </c>
      <c r="E26" s="48">
        <v>26</v>
      </c>
      <c r="F26" s="49">
        <v>34970</v>
      </c>
      <c r="G26" s="49">
        <v>7702.576</v>
      </c>
      <c r="H26" s="48">
        <v>102</v>
      </c>
      <c r="I26" s="49">
        <v>6614.56</v>
      </c>
      <c r="J26" s="49">
        <v>26154.93</v>
      </c>
    </row>
    <row r="27" spans="1:15" ht="12.75" customHeight="1" x14ac:dyDescent="0.2">
      <c r="A27" s="37" t="s">
        <v>31</v>
      </c>
      <c r="B27" s="48">
        <v>42</v>
      </c>
      <c r="C27" s="49">
        <v>19606.883999999998</v>
      </c>
      <c r="D27" s="49">
        <v>36394.722000000002</v>
      </c>
      <c r="E27" s="48">
        <v>33</v>
      </c>
      <c r="F27" s="49">
        <v>20251</v>
      </c>
      <c r="G27" s="49">
        <v>5332.1980000000003</v>
      </c>
      <c r="H27" s="48">
        <v>152</v>
      </c>
      <c r="I27" s="49">
        <v>11066.5</v>
      </c>
      <c r="J27" s="49">
        <v>89505.346999999994</v>
      </c>
    </row>
    <row r="28" spans="1:15" ht="12.75" customHeight="1" x14ac:dyDescent="0.2">
      <c r="A28" s="37" t="s">
        <v>32</v>
      </c>
      <c r="B28" s="48">
        <v>29</v>
      </c>
      <c r="C28" s="49">
        <v>10856</v>
      </c>
      <c r="D28" s="49">
        <v>24852.842000000001</v>
      </c>
      <c r="E28" s="48">
        <v>34</v>
      </c>
      <c r="F28" s="49">
        <v>25811</v>
      </c>
      <c r="G28" s="49">
        <v>9343.3670000000002</v>
      </c>
      <c r="H28" s="48">
        <v>76</v>
      </c>
      <c r="I28" s="49">
        <v>5160.25</v>
      </c>
      <c r="J28" s="49">
        <v>25181.848999999998</v>
      </c>
    </row>
    <row r="29" spans="1:15" ht="12.75" customHeight="1" x14ac:dyDescent="0.2">
      <c r="A29" s="37" t="s">
        <v>33</v>
      </c>
      <c r="B29" s="48">
        <v>32</v>
      </c>
      <c r="C29" s="49">
        <v>14136.812</v>
      </c>
      <c r="D29" s="49">
        <v>32927.553</v>
      </c>
      <c r="E29" s="48">
        <v>32</v>
      </c>
      <c r="F29" s="49">
        <v>35513</v>
      </c>
      <c r="G29" s="49">
        <v>1169.7439999999999</v>
      </c>
      <c r="H29" s="48">
        <v>70</v>
      </c>
      <c r="I29" s="49">
        <v>4212.5</v>
      </c>
      <c r="J29" s="49">
        <v>15797.26</v>
      </c>
    </row>
    <row r="30" spans="1:15" ht="12.75" customHeight="1" x14ac:dyDescent="0.2">
      <c r="A30" s="37" t="s">
        <v>34</v>
      </c>
      <c r="B30" s="48">
        <v>85</v>
      </c>
      <c r="C30" s="49">
        <v>39399.742700000003</v>
      </c>
      <c r="D30" s="49">
        <v>69187.729699999996</v>
      </c>
      <c r="E30" s="48">
        <v>23</v>
      </c>
      <c r="F30" s="49">
        <v>15537</v>
      </c>
      <c r="G30" s="49">
        <v>14464.040999999999</v>
      </c>
      <c r="H30" s="48">
        <v>209</v>
      </c>
      <c r="I30" s="49">
        <v>16508.5</v>
      </c>
      <c r="J30" s="49">
        <v>89429.546000000002</v>
      </c>
      <c r="O30" s="30"/>
    </row>
    <row r="31" spans="1:15" ht="12.75" customHeight="1" x14ac:dyDescent="0.2">
      <c r="A31" s="37" t="s">
        <v>35</v>
      </c>
      <c r="B31" s="48">
        <v>8</v>
      </c>
      <c r="C31" s="49">
        <v>7544</v>
      </c>
      <c r="D31" s="49">
        <v>7449.75</v>
      </c>
      <c r="E31" s="48">
        <v>42</v>
      </c>
      <c r="F31" s="49">
        <v>31962.666700000002</v>
      </c>
      <c r="G31" s="49">
        <v>869.96299999999997</v>
      </c>
      <c r="H31" s="48">
        <v>54</v>
      </c>
      <c r="I31" s="49">
        <v>3790.5</v>
      </c>
      <c r="J31" s="49">
        <v>17618</v>
      </c>
    </row>
    <row r="32" spans="1:15" ht="12.75" customHeight="1" x14ac:dyDescent="0.2">
      <c r="A32" s="37" t="s">
        <v>36</v>
      </c>
      <c r="B32" s="48">
        <v>53</v>
      </c>
      <c r="C32" s="49">
        <v>49521.625</v>
      </c>
      <c r="D32" s="49">
        <v>186977.97700000001</v>
      </c>
      <c r="E32" s="48">
        <v>21</v>
      </c>
      <c r="F32" s="49">
        <v>18261</v>
      </c>
      <c r="G32" s="49">
        <v>7877.3379999999997</v>
      </c>
      <c r="H32" s="48">
        <v>164</v>
      </c>
      <c r="I32" s="49">
        <v>12695.5</v>
      </c>
      <c r="J32" s="49">
        <v>60562.91</v>
      </c>
    </row>
    <row r="33" spans="1:10" ht="12.75" customHeight="1" x14ac:dyDescent="0.2">
      <c r="A33" s="37" t="s">
        <v>37</v>
      </c>
      <c r="B33" s="48">
        <v>73</v>
      </c>
      <c r="C33" s="49">
        <v>42127</v>
      </c>
      <c r="D33" s="49">
        <v>106202.073</v>
      </c>
      <c r="E33" s="48">
        <v>33</v>
      </c>
      <c r="F33" s="49">
        <v>38259</v>
      </c>
      <c r="G33" s="49">
        <v>8615.5910000000003</v>
      </c>
      <c r="H33" s="48">
        <v>147</v>
      </c>
      <c r="I33" s="49">
        <v>9717.65</v>
      </c>
      <c r="J33" s="49">
        <v>41752.129999999997</v>
      </c>
    </row>
    <row r="34" spans="1:10" ht="12.75" customHeight="1" x14ac:dyDescent="0.2">
      <c r="A34" s="42" t="s">
        <v>38</v>
      </c>
      <c r="B34" s="48">
        <v>732</v>
      </c>
      <c r="C34" s="49">
        <v>449631.30900000001</v>
      </c>
      <c r="D34" s="49">
        <v>1092714.6599999999</v>
      </c>
      <c r="E34" s="48">
        <v>588</v>
      </c>
      <c r="F34" s="49">
        <v>647313.23499999999</v>
      </c>
      <c r="G34" s="49">
        <v>226268.95199999999</v>
      </c>
      <c r="H34" s="48">
        <v>2198</v>
      </c>
      <c r="I34" s="49">
        <v>157983.76800000001</v>
      </c>
      <c r="J34" s="49">
        <v>776125.55700000003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1013</v>
      </c>
      <c r="C36" s="51">
        <v>609309.46600000001</v>
      </c>
      <c r="D36" s="51">
        <v>1983865.88</v>
      </c>
      <c r="E36" s="50">
        <v>661</v>
      </c>
      <c r="F36" s="51">
        <v>708055.61699999997</v>
      </c>
      <c r="G36" s="51">
        <v>276117.14299999998</v>
      </c>
      <c r="H36" s="50">
        <v>3404</v>
      </c>
      <c r="I36" s="51">
        <v>245373.43900000001</v>
      </c>
      <c r="J36" s="51">
        <v>1260283.8899999999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41"/>
  <sheetViews>
    <sheetView zoomScaleNormal="100" workbookViewId="0">
      <selection activeCell="O29" sqref="O29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95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23</v>
      </c>
      <c r="C9" s="49">
        <v>29693</v>
      </c>
      <c r="D9" s="49">
        <v>504790</v>
      </c>
      <c r="E9" s="48">
        <v>9</v>
      </c>
      <c r="F9" s="49">
        <v>7367</v>
      </c>
      <c r="G9" s="49">
        <v>41056</v>
      </c>
      <c r="H9" s="48">
        <v>155</v>
      </c>
      <c r="I9" s="49">
        <v>10688</v>
      </c>
      <c r="J9" s="49">
        <v>60789</v>
      </c>
    </row>
    <row r="10" spans="1:11" ht="12.75" customHeight="1" x14ac:dyDescent="0.2">
      <c r="A10" s="40" t="s">
        <v>14</v>
      </c>
      <c r="B10" s="48">
        <v>45</v>
      </c>
      <c r="C10" s="49">
        <v>39541</v>
      </c>
      <c r="D10" s="49">
        <v>186515</v>
      </c>
      <c r="E10" s="48">
        <v>5</v>
      </c>
      <c r="F10" s="49">
        <v>3618</v>
      </c>
      <c r="G10" s="49">
        <v>4300</v>
      </c>
      <c r="H10" s="48">
        <v>169</v>
      </c>
      <c r="I10" s="49">
        <v>13696</v>
      </c>
      <c r="J10" s="49">
        <v>95020</v>
      </c>
    </row>
    <row r="11" spans="1:11" ht="12.75" customHeight="1" x14ac:dyDescent="0.2">
      <c r="A11" s="40" t="s">
        <v>15</v>
      </c>
      <c r="B11" s="48">
        <v>70</v>
      </c>
      <c r="C11" s="49">
        <v>33388</v>
      </c>
      <c r="D11" s="49">
        <v>94119</v>
      </c>
      <c r="E11" s="48">
        <v>31</v>
      </c>
      <c r="F11" s="49">
        <v>29948</v>
      </c>
      <c r="G11" s="49">
        <v>25183</v>
      </c>
      <c r="H11" s="48">
        <v>346</v>
      </c>
      <c r="I11" s="49">
        <v>24184</v>
      </c>
      <c r="J11" s="49">
        <v>112235</v>
      </c>
    </row>
    <row r="12" spans="1:11" ht="12.75" customHeight="1" x14ac:dyDescent="0.2">
      <c r="A12" s="40" t="s">
        <v>16</v>
      </c>
      <c r="B12" s="48">
        <v>68</v>
      </c>
      <c r="C12" s="49">
        <v>26748</v>
      </c>
      <c r="D12" s="49">
        <v>89446</v>
      </c>
      <c r="E12" s="48">
        <v>23</v>
      </c>
      <c r="F12" s="49">
        <v>20670</v>
      </c>
      <c r="G12" s="49">
        <v>14030</v>
      </c>
      <c r="H12" s="48">
        <v>290</v>
      </c>
      <c r="I12" s="49">
        <v>21302</v>
      </c>
      <c r="J12" s="49">
        <v>105204</v>
      </c>
    </row>
    <row r="13" spans="1:11" ht="12.75" customHeight="1" x14ac:dyDescent="0.2">
      <c r="A13" s="39" t="s">
        <v>17</v>
      </c>
      <c r="B13" s="48">
        <v>58</v>
      </c>
      <c r="C13" s="49">
        <v>29071</v>
      </c>
      <c r="D13" s="49">
        <v>165427</v>
      </c>
      <c r="E13" s="48">
        <v>9</v>
      </c>
      <c r="F13" s="49">
        <v>38148</v>
      </c>
      <c r="G13" s="49">
        <v>10067</v>
      </c>
      <c r="H13" s="48">
        <v>345</v>
      </c>
      <c r="I13" s="49">
        <v>25956</v>
      </c>
      <c r="J13" s="49">
        <v>141873</v>
      </c>
    </row>
    <row r="14" spans="1:11" ht="12.75" customHeight="1" x14ac:dyDescent="0.2">
      <c r="A14" s="41" t="s">
        <v>18</v>
      </c>
      <c r="B14" s="48">
        <v>264</v>
      </c>
      <c r="C14" s="49">
        <v>158441</v>
      </c>
      <c r="D14" s="49">
        <v>1040297</v>
      </c>
      <c r="E14" s="48">
        <v>77</v>
      </c>
      <c r="F14" s="49">
        <v>99751</v>
      </c>
      <c r="G14" s="49">
        <v>94636</v>
      </c>
      <c r="H14" s="48">
        <v>1305</v>
      </c>
      <c r="I14" s="49">
        <v>95826</v>
      </c>
      <c r="J14" s="49">
        <v>515121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104</v>
      </c>
      <c r="C16" s="49">
        <v>116404</v>
      </c>
      <c r="D16" s="49">
        <v>365082</v>
      </c>
      <c r="E16" s="48">
        <v>23</v>
      </c>
      <c r="F16" s="49">
        <v>41746</v>
      </c>
      <c r="G16" s="49">
        <v>33961</v>
      </c>
      <c r="H16" s="48">
        <v>341</v>
      </c>
      <c r="I16" s="49">
        <v>22632</v>
      </c>
      <c r="J16" s="49">
        <v>88682</v>
      </c>
    </row>
    <row r="17" spans="1:15" ht="12.75" customHeight="1" x14ac:dyDescent="0.2">
      <c r="A17" s="37" t="s">
        <v>21</v>
      </c>
      <c r="B17" s="48">
        <v>6</v>
      </c>
      <c r="C17" s="49">
        <v>4751</v>
      </c>
      <c r="D17" s="49">
        <v>6739</v>
      </c>
      <c r="E17" s="48">
        <v>10</v>
      </c>
      <c r="F17" s="49">
        <v>15074</v>
      </c>
      <c r="G17" s="49">
        <v>5235</v>
      </c>
      <c r="H17" s="48">
        <v>74</v>
      </c>
      <c r="I17" s="49">
        <v>5847</v>
      </c>
      <c r="J17" s="49">
        <v>29978</v>
      </c>
    </row>
    <row r="18" spans="1:15" ht="12.75" customHeight="1" x14ac:dyDescent="0.2">
      <c r="A18" s="37" t="s">
        <v>22</v>
      </c>
      <c r="B18" s="48">
        <v>22</v>
      </c>
      <c r="C18" s="49">
        <v>9004</v>
      </c>
      <c r="D18" s="49">
        <v>16460</v>
      </c>
      <c r="E18" s="48">
        <v>3</v>
      </c>
      <c r="F18" s="49">
        <v>2023</v>
      </c>
      <c r="G18" s="49">
        <v>2342</v>
      </c>
      <c r="H18" s="48">
        <v>104</v>
      </c>
      <c r="I18" s="49">
        <v>7678</v>
      </c>
      <c r="J18" s="49">
        <v>30623</v>
      </c>
    </row>
    <row r="19" spans="1:15" ht="12.75" customHeight="1" x14ac:dyDescent="0.2">
      <c r="A19" s="37" t="s">
        <v>23</v>
      </c>
      <c r="B19" s="48">
        <v>40</v>
      </c>
      <c r="C19" s="49">
        <v>21366</v>
      </c>
      <c r="D19" s="49">
        <v>54109</v>
      </c>
      <c r="E19" s="48">
        <v>13</v>
      </c>
      <c r="F19" s="49">
        <v>12880</v>
      </c>
      <c r="G19" s="49">
        <v>7415</v>
      </c>
      <c r="H19" s="48">
        <v>93</v>
      </c>
      <c r="I19" s="49">
        <v>6755</v>
      </c>
      <c r="J19" s="49">
        <v>38765</v>
      </c>
    </row>
    <row r="20" spans="1:15" ht="12.75" customHeight="1" x14ac:dyDescent="0.2">
      <c r="A20" s="37" t="s">
        <v>24</v>
      </c>
      <c r="B20" s="48">
        <v>54</v>
      </c>
      <c r="C20" s="49">
        <v>30985</v>
      </c>
      <c r="D20" s="49">
        <v>129716</v>
      </c>
      <c r="E20" s="48">
        <v>49</v>
      </c>
      <c r="F20" s="49">
        <v>40027</v>
      </c>
      <c r="G20" s="49">
        <v>37721</v>
      </c>
      <c r="H20" s="48">
        <v>155</v>
      </c>
      <c r="I20" s="49">
        <v>11556</v>
      </c>
      <c r="J20" s="49">
        <v>53601</v>
      </c>
    </row>
    <row r="21" spans="1:15" ht="12.75" customHeight="1" x14ac:dyDescent="0.2">
      <c r="A21" s="37" t="s">
        <v>25</v>
      </c>
      <c r="B21" s="48">
        <v>24</v>
      </c>
      <c r="C21" s="49">
        <v>8313</v>
      </c>
      <c r="D21" s="49">
        <v>14636</v>
      </c>
      <c r="E21" s="48">
        <v>84</v>
      </c>
      <c r="F21" s="49">
        <v>65184</v>
      </c>
      <c r="G21" s="49">
        <v>2356</v>
      </c>
      <c r="H21" s="48">
        <v>66</v>
      </c>
      <c r="I21" s="49">
        <v>4374</v>
      </c>
      <c r="J21" s="49">
        <v>18216</v>
      </c>
    </row>
    <row r="22" spans="1:15" ht="12.75" customHeight="1" x14ac:dyDescent="0.2">
      <c r="A22" s="37" t="s">
        <v>26</v>
      </c>
      <c r="B22" s="48">
        <v>50</v>
      </c>
      <c r="C22" s="49">
        <v>22947</v>
      </c>
      <c r="D22" s="49">
        <v>51080</v>
      </c>
      <c r="E22" s="48">
        <v>34</v>
      </c>
      <c r="F22" s="49">
        <v>63735</v>
      </c>
      <c r="G22" s="49">
        <v>72276</v>
      </c>
      <c r="H22" s="48">
        <v>258</v>
      </c>
      <c r="I22" s="49">
        <v>18150</v>
      </c>
      <c r="J22" s="49">
        <v>96806</v>
      </c>
    </row>
    <row r="23" spans="1:15" ht="12.75" customHeight="1" x14ac:dyDescent="0.2">
      <c r="A23" s="37" t="s">
        <v>27</v>
      </c>
      <c r="B23" s="48">
        <v>39</v>
      </c>
      <c r="C23" s="49">
        <v>18955</v>
      </c>
      <c r="D23" s="49">
        <v>31018</v>
      </c>
      <c r="E23" s="48">
        <v>29</v>
      </c>
      <c r="F23" s="49">
        <v>43869</v>
      </c>
      <c r="G23" s="49">
        <v>11419</v>
      </c>
      <c r="H23" s="48">
        <v>129</v>
      </c>
      <c r="I23" s="49">
        <v>9234</v>
      </c>
      <c r="J23" s="49">
        <v>31980</v>
      </c>
    </row>
    <row r="24" spans="1:15" ht="12.75" customHeight="1" x14ac:dyDescent="0.2">
      <c r="A24" s="37" t="s">
        <v>28</v>
      </c>
      <c r="B24" s="48">
        <v>11</v>
      </c>
      <c r="C24" s="49">
        <v>2807</v>
      </c>
      <c r="D24" s="49">
        <v>6210</v>
      </c>
      <c r="E24" s="48">
        <v>10</v>
      </c>
      <c r="F24" s="49">
        <v>10291</v>
      </c>
      <c r="G24" s="49">
        <v>179</v>
      </c>
      <c r="H24" s="48">
        <v>30</v>
      </c>
      <c r="I24" s="49">
        <v>1772</v>
      </c>
      <c r="J24" s="49">
        <v>6583</v>
      </c>
    </row>
    <row r="25" spans="1:15" ht="12.75" customHeight="1" x14ac:dyDescent="0.2">
      <c r="A25" s="37" t="s">
        <v>29</v>
      </c>
      <c r="B25" s="48">
        <v>19</v>
      </c>
      <c r="C25" s="49">
        <v>11309</v>
      </c>
      <c r="D25" s="49">
        <v>12917</v>
      </c>
      <c r="E25" s="48">
        <v>56</v>
      </c>
      <c r="F25" s="49">
        <v>52036</v>
      </c>
      <c r="G25" s="49">
        <v>2611</v>
      </c>
      <c r="H25" s="48">
        <v>55</v>
      </c>
      <c r="I25" s="49">
        <v>3544</v>
      </c>
      <c r="J25" s="49">
        <v>13895</v>
      </c>
    </row>
    <row r="26" spans="1:15" ht="12.75" customHeight="1" x14ac:dyDescent="0.2">
      <c r="A26" s="37" t="s">
        <v>30</v>
      </c>
      <c r="B26" s="48">
        <v>30</v>
      </c>
      <c r="C26" s="49">
        <v>13455</v>
      </c>
      <c r="D26" s="49">
        <v>37654</v>
      </c>
      <c r="E26" s="48">
        <v>60</v>
      </c>
      <c r="F26" s="49">
        <v>67619</v>
      </c>
      <c r="G26" s="49">
        <v>6335</v>
      </c>
      <c r="H26" s="48">
        <v>83</v>
      </c>
      <c r="I26" s="49">
        <v>5991</v>
      </c>
      <c r="J26" s="49">
        <v>24965</v>
      </c>
    </row>
    <row r="27" spans="1:15" ht="12.75" customHeight="1" x14ac:dyDescent="0.2">
      <c r="A27" s="37" t="s">
        <v>31</v>
      </c>
      <c r="B27" s="48">
        <v>44</v>
      </c>
      <c r="C27" s="49">
        <v>17339</v>
      </c>
      <c r="D27" s="49">
        <v>32114</v>
      </c>
      <c r="E27" s="48">
        <v>27</v>
      </c>
      <c r="F27" s="49">
        <v>16613</v>
      </c>
      <c r="G27" s="49">
        <v>10811</v>
      </c>
      <c r="H27" s="48">
        <v>138</v>
      </c>
      <c r="I27" s="49">
        <v>10665</v>
      </c>
      <c r="J27" s="49">
        <v>54647</v>
      </c>
    </row>
    <row r="28" spans="1:15" ht="12.75" customHeight="1" x14ac:dyDescent="0.2">
      <c r="A28" s="37" t="s">
        <v>32</v>
      </c>
      <c r="B28" s="48">
        <v>35</v>
      </c>
      <c r="C28" s="49">
        <v>14070</v>
      </c>
      <c r="D28" s="49">
        <v>29300</v>
      </c>
      <c r="E28" s="48">
        <v>34</v>
      </c>
      <c r="F28" s="49">
        <v>19346</v>
      </c>
      <c r="G28" s="49">
        <v>10881</v>
      </c>
      <c r="H28" s="48">
        <v>61</v>
      </c>
      <c r="I28" s="49">
        <v>4139</v>
      </c>
      <c r="J28" s="49">
        <v>16631</v>
      </c>
    </row>
    <row r="29" spans="1:15" ht="12.75" customHeight="1" x14ac:dyDescent="0.2">
      <c r="A29" s="37" t="s">
        <v>33</v>
      </c>
      <c r="B29" s="48">
        <v>24</v>
      </c>
      <c r="C29" s="49">
        <v>8881</v>
      </c>
      <c r="D29" s="49">
        <v>16214</v>
      </c>
      <c r="E29" s="48">
        <v>31</v>
      </c>
      <c r="F29" s="49">
        <v>29416</v>
      </c>
      <c r="G29" s="49">
        <v>3232</v>
      </c>
      <c r="H29" s="48">
        <v>68</v>
      </c>
      <c r="I29" s="49">
        <v>3669</v>
      </c>
      <c r="J29" s="49">
        <v>13380</v>
      </c>
    </row>
    <row r="30" spans="1:15" ht="12.75" customHeight="1" x14ac:dyDescent="0.2">
      <c r="A30" s="37" t="s">
        <v>34</v>
      </c>
      <c r="B30" s="48">
        <v>89</v>
      </c>
      <c r="C30" s="49">
        <v>74430</v>
      </c>
      <c r="D30" s="49">
        <v>289704</v>
      </c>
      <c r="E30" s="48">
        <v>29</v>
      </c>
      <c r="F30" s="49">
        <v>18323</v>
      </c>
      <c r="G30" s="49">
        <v>16873</v>
      </c>
      <c r="H30" s="48">
        <v>182</v>
      </c>
      <c r="I30" s="49">
        <v>11842</v>
      </c>
      <c r="J30" s="49">
        <v>61298</v>
      </c>
      <c r="O30" s="30"/>
    </row>
    <row r="31" spans="1:15" ht="12.75" customHeight="1" x14ac:dyDescent="0.2">
      <c r="A31" s="37" t="s">
        <v>35</v>
      </c>
      <c r="B31" s="48">
        <v>13</v>
      </c>
      <c r="C31" s="49">
        <v>13940</v>
      </c>
      <c r="D31" s="49">
        <v>12886</v>
      </c>
      <c r="E31" s="48">
        <v>38</v>
      </c>
      <c r="F31" s="49">
        <v>33378</v>
      </c>
      <c r="G31" s="49">
        <v>1911</v>
      </c>
      <c r="H31" s="48">
        <v>41</v>
      </c>
      <c r="I31" s="49">
        <v>2593</v>
      </c>
      <c r="J31" s="49">
        <v>9603</v>
      </c>
    </row>
    <row r="32" spans="1:15" ht="12.75" customHeight="1" x14ac:dyDescent="0.2">
      <c r="A32" s="37" t="s">
        <v>36</v>
      </c>
      <c r="B32" s="48">
        <v>50</v>
      </c>
      <c r="C32" s="49">
        <v>62513</v>
      </c>
      <c r="D32" s="49">
        <v>160715</v>
      </c>
      <c r="E32" s="48">
        <v>28</v>
      </c>
      <c r="F32" s="49">
        <v>48399</v>
      </c>
      <c r="G32" s="49">
        <v>15659</v>
      </c>
      <c r="H32" s="48">
        <v>144</v>
      </c>
      <c r="I32" s="49">
        <v>9767</v>
      </c>
      <c r="J32" s="49">
        <v>39547</v>
      </c>
    </row>
    <row r="33" spans="1:10" ht="12.75" customHeight="1" x14ac:dyDescent="0.2">
      <c r="A33" s="37" t="s">
        <v>37</v>
      </c>
      <c r="B33" s="48">
        <v>68</v>
      </c>
      <c r="C33" s="49">
        <v>24865</v>
      </c>
      <c r="D33" s="49">
        <v>39142</v>
      </c>
      <c r="E33" s="48">
        <v>44</v>
      </c>
      <c r="F33" s="49">
        <v>49057</v>
      </c>
      <c r="G33" s="49">
        <v>6626</v>
      </c>
      <c r="H33" s="48">
        <v>174</v>
      </c>
      <c r="I33" s="49">
        <v>10450</v>
      </c>
      <c r="J33" s="49">
        <v>39628</v>
      </c>
    </row>
    <row r="34" spans="1:10" ht="12.75" customHeight="1" x14ac:dyDescent="0.2">
      <c r="A34" s="42" t="s">
        <v>38</v>
      </c>
      <c r="B34" s="48">
        <v>722</v>
      </c>
      <c r="C34" s="49">
        <v>476334</v>
      </c>
      <c r="D34" s="49">
        <v>1305696</v>
      </c>
      <c r="E34" s="48">
        <v>602</v>
      </c>
      <c r="F34" s="49">
        <v>629016</v>
      </c>
      <c r="G34" s="49">
        <v>247843</v>
      </c>
      <c r="H34" s="48">
        <v>2196</v>
      </c>
      <c r="I34" s="49">
        <v>150658</v>
      </c>
      <c r="J34" s="49">
        <v>668828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986</v>
      </c>
      <c r="C36" s="51">
        <v>634775</v>
      </c>
      <c r="D36" s="51">
        <v>2345993</v>
      </c>
      <c r="E36" s="50">
        <v>679</v>
      </c>
      <c r="F36" s="51">
        <v>728767</v>
      </c>
      <c r="G36" s="51">
        <v>342479</v>
      </c>
      <c r="H36" s="50">
        <v>3501</v>
      </c>
      <c r="I36" s="51">
        <v>246484</v>
      </c>
      <c r="J36" s="51">
        <v>1183949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N17" sqref="N17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96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41</v>
      </c>
      <c r="C9" s="49">
        <v>46025</v>
      </c>
      <c r="D9" s="49">
        <v>660818</v>
      </c>
      <c r="E9" s="48">
        <v>3</v>
      </c>
      <c r="F9" s="49">
        <v>1182</v>
      </c>
      <c r="G9" s="49">
        <v>16155</v>
      </c>
      <c r="H9" s="48">
        <v>168</v>
      </c>
      <c r="I9" s="49">
        <v>11960</v>
      </c>
      <c r="J9" s="49">
        <v>69251</v>
      </c>
    </row>
    <row r="10" spans="1:11" ht="12.75" customHeight="1" x14ac:dyDescent="0.2">
      <c r="A10" s="40" t="s">
        <v>14</v>
      </c>
      <c r="B10" s="48">
        <v>46</v>
      </c>
      <c r="C10" s="49">
        <v>88673</v>
      </c>
      <c r="D10" s="49">
        <v>216715</v>
      </c>
      <c r="E10" s="48">
        <v>8</v>
      </c>
      <c r="F10" s="49">
        <v>12547</v>
      </c>
      <c r="G10" s="49">
        <v>41756</v>
      </c>
      <c r="H10" s="48">
        <v>185</v>
      </c>
      <c r="I10" s="49">
        <v>13779</v>
      </c>
      <c r="J10" s="49">
        <v>93470</v>
      </c>
    </row>
    <row r="11" spans="1:11" ht="12.75" customHeight="1" x14ac:dyDescent="0.2">
      <c r="A11" s="40" t="s">
        <v>15</v>
      </c>
      <c r="B11" s="48">
        <v>74</v>
      </c>
      <c r="C11" s="49">
        <v>41411</v>
      </c>
      <c r="D11" s="49">
        <v>197173</v>
      </c>
      <c r="E11" s="48">
        <v>19</v>
      </c>
      <c r="F11" s="49">
        <v>8458</v>
      </c>
      <c r="G11" s="49">
        <v>6403</v>
      </c>
      <c r="H11" s="48">
        <v>303</v>
      </c>
      <c r="I11" s="49">
        <v>20958</v>
      </c>
      <c r="J11" s="49">
        <v>90884</v>
      </c>
    </row>
    <row r="12" spans="1:11" ht="12.75" customHeight="1" x14ac:dyDescent="0.2">
      <c r="A12" s="40" t="s">
        <v>16</v>
      </c>
      <c r="B12" s="48">
        <v>78</v>
      </c>
      <c r="C12" s="49">
        <v>38930</v>
      </c>
      <c r="D12" s="49">
        <v>79831</v>
      </c>
      <c r="E12" s="48">
        <v>44</v>
      </c>
      <c r="F12" s="49">
        <v>31206</v>
      </c>
      <c r="G12" s="49">
        <v>6379</v>
      </c>
      <c r="H12" s="48">
        <v>276</v>
      </c>
      <c r="I12" s="49">
        <v>19852</v>
      </c>
      <c r="J12" s="49">
        <v>87483</v>
      </c>
    </row>
    <row r="13" spans="1:11" ht="12.75" customHeight="1" x14ac:dyDescent="0.2">
      <c r="A13" s="39" t="s">
        <v>17</v>
      </c>
      <c r="B13" s="48">
        <v>67</v>
      </c>
      <c r="C13" s="49">
        <v>79817</v>
      </c>
      <c r="D13" s="49">
        <v>493186</v>
      </c>
      <c r="E13" s="48">
        <v>5</v>
      </c>
      <c r="F13" s="49">
        <v>3597</v>
      </c>
      <c r="G13" s="49">
        <v>4446</v>
      </c>
      <c r="H13" s="48">
        <v>341</v>
      </c>
      <c r="I13" s="49">
        <v>25613</v>
      </c>
      <c r="J13" s="49">
        <v>120718</v>
      </c>
    </row>
    <row r="14" spans="1:11" ht="12.75" customHeight="1" x14ac:dyDescent="0.2">
      <c r="A14" s="41" t="s">
        <v>18</v>
      </c>
      <c r="B14" s="48">
        <v>306</v>
      </c>
      <c r="C14" s="49">
        <v>294856</v>
      </c>
      <c r="D14" s="49">
        <v>1647723</v>
      </c>
      <c r="E14" s="48">
        <v>79</v>
      </c>
      <c r="F14" s="49">
        <v>56990</v>
      </c>
      <c r="G14" s="49">
        <v>75139</v>
      </c>
      <c r="H14" s="48">
        <v>1273</v>
      </c>
      <c r="I14" s="49">
        <v>92162</v>
      </c>
      <c r="J14" s="49">
        <v>461806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105</v>
      </c>
      <c r="C16" s="49">
        <v>70107</v>
      </c>
      <c r="D16" s="49">
        <v>120234</v>
      </c>
      <c r="E16" s="48">
        <v>14</v>
      </c>
      <c r="F16" s="49">
        <v>24722</v>
      </c>
      <c r="G16" s="49">
        <v>5153</v>
      </c>
      <c r="H16" s="48">
        <v>303</v>
      </c>
      <c r="I16" s="49">
        <v>20866</v>
      </c>
      <c r="J16" s="49">
        <v>74982</v>
      </c>
    </row>
    <row r="17" spans="1:15" ht="12.75" customHeight="1" x14ac:dyDescent="0.2">
      <c r="A17" s="37" t="s">
        <v>21</v>
      </c>
      <c r="B17" s="48">
        <v>20</v>
      </c>
      <c r="C17" s="49">
        <v>8216</v>
      </c>
      <c r="D17" s="49">
        <v>8546</v>
      </c>
      <c r="E17" s="48">
        <v>5</v>
      </c>
      <c r="F17" s="49">
        <v>7274</v>
      </c>
      <c r="G17" s="49">
        <v>3175</v>
      </c>
      <c r="H17" s="48">
        <v>28</v>
      </c>
      <c r="I17" s="49">
        <v>2519</v>
      </c>
      <c r="J17" s="49">
        <v>11689</v>
      </c>
    </row>
    <row r="18" spans="1:15" ht="12.75" customHeight="1" x14ac:dyDescent="0.2">
      <c r="A18" s="37" t="s">
        <v>22</v>
      </c>
      <c r="B18" s="48">
        <v>30</v>
      </c>
      <c r="C18" s="49">
        <v>10791</v>
      </c>
      <c r="D18" s="49">
        <v>15471</v>
      </c>
      <c r="E18" s="48">
        <v>9</v>
      </c>
      <c r="F18" s="49">
        <v>3810</v>
      </c>
      <c r="G18" s="49">
        <v>2850</v>
      </c>
      <c r="H18" s="48">
        <v>128</v>
      </c>
      <c r="I18" s="49">
        <v>10004</v>
      </c>
      <c r="J18" s="49">
        <v>40109</v>
      </c>
    </row>
    <row r="19" spans="1:15" ht="12.75" customHeight="1" x14ac:dyDescent="0.2">
      <c r="A19" s="37" t="s">
        <v>23</v>
      </c>
      <c r="B19" s="48">
        <v>39</v>
      </c>
      <c r="C19" s="49">
        <v>32683</v>
      </c>
      <c r="D19" s="49">
        <v>146344</v>
      </c>
      <c r="E19" s="48">
        <v>21</v>
      </c>
      <c r="F19" s="49">
        <v>23841</v>
      </c>
      <c r="G19" s="49">
        <v>11590</v>
      </c>
      <c r="H19" s="48">
        <v>95</v>
      </c>
      <c r="I19" s="49">
        <v>9819</v>
      </c>
      <c r="J19" s="49">
        <v>37530</v>
      </c>
    </row>
    <row r="20" spans="1:15" ht="12.75" customHeight="1" x14ac:dyDescent="0.2">
      <c r="A20" s="37" t="s">
        <v>24</v>
      </c>
      <c r="B20" s="48">
        <v>64</v>
      </c>
      <c r="C20" s="49">
        <v>82914</v>
      </c>
      <c r="D20" s="49">
        <v>148120</v>
      </c>
      <c r="E20" s="48">
        <v>48</v>
      </c>
      <c r="F20" s="49">
        <v>34600</v>
      </c>
      <c r="G20" s="49">
        <v>16167</v>
      </c>
      <c r="H20" s="48">
        <v>194</v>
      </c>
      <c r="I20" s="49">
        <v>13874</v>
      </c>
      <c r="J20" s="49">
        <v>62206</v>
      </c>
    </row>
    <row r="21" spans="1:15" ht="12.75" customHeight="1" x14ac:dyDescent="0.2">
      <c r="A21" s="37" t="s">
        <v>25</v>
      </c>
      <c r="B21" s="48">
        <v>32</v>
      </c>
      <c r="C21" s="49">
        <v>9577</v>
      </c>
      <c r="D21" s="49">
        <v>14214</v>
      </c>
      <c r="E21" s="48">
        <v>87</v>
      </c>
      <c r="F21" s="49">
        <v>60384</v>
      </c>
      <c r="G21" s="49">
        <v>1229</v>
      </c>
      <c r="H21" s="48">
        <v>42</v>
      </c>
      <c r="I21" s="49">
        <v>2756</v>
      </c>
      <c r="J21" s="49">
        <v>10860</v>
      </c>
    </row>
    <row r="22" spans="1:15" ht="12.75" customHeight="1" x14ac:dyDescent="0.2">
      <c r="A22" s="37" t="s">
        <v>26</v>
      </c>
      <c r="B22" s="48">
        <v>68</v>
      </c>
      <c r="C22" s="49">
        <v>46515</v>
      </c>
      <c r="D22" s="49">
        <v>92335</v>
      </c>
      <c r="E22" s="48">
        <v>22</v>
      </c>
      <c r="F22" s="49">
        <v>23282</v>
      </c>
      <c r="G22" s="49">
        <v>12382</v>
      </c>
      <c r="H22" s="48">
        <v>200</v>
      </c>
      <c r="I22" s="49">
        <v>13677</v>
      </c>
      <c r="J22" s="49">
        <v>55285</v>
      </c>
    </row>
    <row r="23" spans="1:15" ht="12.75" customHeight="1" x14ac:dyDescent="0.2">
      <c r="A23" s="37" t="s">
        <v>27</v>
      </c>
      <c r="B23" s="48">
        <v>38</v>
      </c>
      <c r="C23" s="49">
        <v>9324</v>
      </c>
      <c r="D23" s="49">
        <v>10804</v>
      </c>
      <c r="E23" s="48">
        <v>19</v>
      </c>
      <c r="F23" s="49">
        <v>18146</v>
      </c>
      <c r="G23" s="49">
        <v>1747</v>
      </c>
      <c r="H23" s="48">
        <v>116</v>
      </c>
      <c r="I23" s="49">
        <v>8128</v>
      </c>
      <c r="J23" s="49">
        <v>25166</v>
      </c>
    </row>
    <row r="24" spans="1:15" ht="12.75" customHeight="1" x14ac:dyDescent="0.2">
      <c r="A24" s="37" t="s">
        <v>28</v>
      </c>
      <c r="B24" s="48">
        <v>15</v>
      </c>
      <c r="C24" s="49">
        <v>4135</v>
      </c>
      <c r="D24" s="49">
        <v>6714</v>
      </c>
      <c r="E24" s="48">
        <v>10</v>
      </c>
      <c r="F24" s="49">
        <v>10129</v>
      </c>
      <c r="G24" s="49">
        <v>246</v>
      </c>
      <c r="H24" s="48">
        <v>23</v>
      </c>
      <c r="I24" s="49">
        <v>1452</v>
      </c>
      <c r="J24" s="49">
        <v>4525</v>
      </c>
    </row>
    <row r="25" spans="1:15" ht="12.75" customHeight="1" x14ac:dyDescent="0.2">
      <c r="A25" s="37" t="s">
        <v>29</v>
      </c>
      <c r="B25" s="48">
        <v>27</v>
      </c>
      <c r="C25" s="49">
        <v>9771</v>
      </c>
      <c r="D25" s="49">
        <v>14760</v>
      </c>
      <c r="E25" s="48">
        <v>49</v>
      </c>
      <c r="F25" s="49">
        <v>41970</v>
      </c>
      <c r="G25" s="49">
        <v>4940</v>
      </c>
      <c r="H25" s="48">
        <v>42</v>
      </c>
      <c r="I25" s="49">
        <v>2682</v>
      </c>
      <c r="J25" s="49">
        <v>8296</v>
      </c>
    </row>
    <row r="26" spans="1:15" ht="12.75" customHeight="1" x14ac:dyDescent="0.2">
      <c r="A26" s="37" t="s">
        <v>30</v>
      </c>
      <c r="B26" s="48">
        <v>26</v>
      </c>
      <c r="C26" s="49">
        <v>6008</v>
      </c>
      <c r="D26" s="49">
        <v>10679</v>
      </c>
      <c r="E26" s="48">
        <v>23</v>
      </c>
      <c r="F26" s="49">
        <v>29298</v>
      </c>
      <c r="G26" s="49">
        <v>7410</v>
      </c>
      <c r="H26" s="48">
        <v>88</v>
      </c>
      <c r="I26" s="49">
        <v>6790</v>
      </c>
      <c r="J26" s="49">
        <v>25100</v>
      </c>
    </row>
    <row r="27" spans="1:15" ht="12.75" customHeight="1" x14ac:dyDescent="0.2">
      <c r="A27" s="37" t="s">
        <v>31</v>
      </c>
      <c r="B27" s="48">
        <v>55</v>
      </c>
      <c r="C27" s="49">
        <v>17562</v>
      </c>
      <c r="D27" s="49">
        <v>28837</v>
      </c>
      <c r="E27" s="48">
        <v>34</v>
      </c>
      <c r="F27" s="49">
        <v>18458</v>
      </c>
      <c r="G27" s="49">
        <v>6698</v>
      </c>
      <c r="H27" s="48">
        <v>120</v>
      </c>
      <c r="I27" s="49">
        <v>9389</v>
      </c>
      <c r="J27" s="49">
        <v>70322</v>
      </c>
    </row>
    <row r="28" spans="1:15" ht="12.75" customHeight="1" x14ac:dyDescent="0.2">
      <c r="A28" s="37" t="s">
        <v>32</v>
      </c>
      <c r="B28" s="48">
        <v>48</v>
      </c>
      <c r="C28" s="49">
        <v>81376</v>
      </c>
      <c r="D28" s="49">
        <v>17058</v>
      </c>
      <c r="E28" s="48">
        <v>40</v>
      </c>
      <c r="F28" s="49">
        <v>17624</v>
      </c>
      <c r="G28" s="49">
        <v>12028</v>
      </c>
      <c r="H28" s="48">
        <v>64</v>
      </c>
      <c r="I28" s="49">
        <v>4529</v>
      </c>
      <c r="J28" s="49">
        <v>16004</v>
      </c>
    </row>
    <row r="29" spans="1:15" ht="12.75" customHeight="1" x14ac:dyDescent="0.2">
      <c r="A29" s="37" t="s">
        <v>33</v>
      </c>
      <c r="B29" s="48">
        <v>45</v>
      </c>
      <c r="C29" s="49">
        <v>19384</v>
      </c>
      <c r="D29" s="49">
        <v>35540</v>
      </c>
      <c r="E29" s="48">
        <v>35</v>
      </c>
      <c r="F29" s="49">
        <v>21870</v>
      </c>
      <c r="G29" s="49">
        <v>2091</v>
      </c>
      <c r="H29" s="48">
        <v>62</v>
      </c>
      <c r="I29" s="49">
        <v>4149</v>
      </c>
      <c r="J29" s="49">
        <v>14545</v>
      </c>
    </row>
    <row r="30" spans="1:15" ht="12.75" customHeight="1" x14ac:dyDescent="0.2">
      <c r="A30" s="37" t="s">
        <v>34</v>
      </c>
      <c r="B30" s="48">
        <v>112</v>
      </c>
      <c r="C30" s="49">
        <v>115440</v>
      </c>
      <c r="D30" s="49">
        <v>269189</v>
      </c>
      <c r="E30" s="48">
        <v>37</v>
      </c>
      <c r="F30" s="49">
        <v>26045</v>
      </c>
      <c r="G30" s="49">
        <v>23090</v>
      </c>
      <c r="H30" s="48">
        <v>195</v>
      </c>
      <c r="I30" s="49">
        <v>13967</v>
      </c>
      <c r="J30" s="49">
        <v>66082</v>
      </c>
      <c r="O30" s="30"/>
    </row>
    <row r="31" spans="1:15" ht="12.75" customHeight="1" x14ac:dyDescent="0.2">
      <c r="A31" s="37" t="s">
        <v>35</v>
      </c>
      <c r="B31" s="48">
        <v>30</v>
      </c>
      <c r="C31" s="49">
        <v>15046</v>
      </c>
      <c r="D31" s="49">
        <v>19850</v>
      </c>
      <c r="E31" s="48">
        <v>46</v>
      </c>
      <c r="F31" s="49">
        <v>34738</v>
      </c>
      <c r="G31" s="49">
        <v>1885</v>
      </c>
      <c r="H31" s="48">
        <v>54</v>
      </c>
      <c r="I31" s="49">
        <v>3433</v>
      </c>
      <c r="J31" s="49">
        <v>13938</v>
      </c>
    </row>
    <row r="32" spans="1:15" ht="12.75" customHeight="1" x14ac:dyDescent="0.2">
      <c r="A32" s="37" t="s">
        <v>36</v>
      </c>
      <c r="B32" s="48">
        <v>78</v>
      </c>
      <c r="C32" s="49">
        <v>84407</v>
      </c>
      <c r="D32" s="49">
        <v>157507</v>
      </c>
      <c r="E32" s="48">
        <v>28</v>
      </c>
      <c r="F32" s="49">
        <v>25503</v>
      </c>
      <c r="G32" s="49">
        <v>10218</v>
      </c>
      <c r="H32" s="48">
        <v>142</v>
      </c>
      <c r="I32" s="49">
        <v>9168</v>
      </c>
      <c r="J32" s="49">
        <v>34805</v>
      </c>
    </row>
    <row r="33" spans="1:10" ht="12.75" customHeight="1" x14ac:dyDescent="0.2">
      <c r="A33" s="37" t="s">
        <v>37</v>
      </c>
      <c r="B33" s="48">
        <v>77</v>
      </c>
      <c r="C33" s="49">
        <v>74382</v>
      </c>
      <c r="D33" s="49">
        <v>154075</v>
      </c>
      <c r="E33" s="48">
        <v>32</v>
      </c>
      <c r="F33" s="49">
        <v>19184</v>
      </c>
      <c r="G33" s="49">
        <v>6759</v>
      </c>
      <c r="H33" s="48">
        <v>166</v>
      </c>
      <c r="I33" s="49">
        <v>10132</v>
      </c>
      <c r="J33" s="49">
        <v>37910</v>
      </c>
    </row>
    <row r="34" spans="1:10" ht="12.75" customHeight="1" x14ac:dyDescent="0.2">
      <c r="A34" s="42" t="s">
        <v>38</v>
      </c>
      <c r="B34" s="48">
        <v>909</v>
      </c>
      <c r="C34" s="49">
        <v>697638</v>
      </c>
      <c r="D34" s="49">
        <v>1270277</v>
      </c>
      <c r="E34" s="48">
        <v>559</v>
      </c>
      <c r="F34" s="49">
        <v>440878</v>
      </c>
      <c r="G34" s="49">
        <v>129658</v>
      </c>
      <c r="H34" s="48">
        <v>2062</v>
      </c>
      <c r="I34" s="49">
        <v>147334</v>
      </c>
      <c r="J34" s="49">
        <v>609354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1215</v>
      </c>
      <c r="C36" s="51">
        <v>992494</v>
      </c>
      <c r="D36" s="51">
        <v>2918000</v>
      </c>
      <c r="E36" s="50">
        <v>638</v>
      </c>
      <c r="F36" s="51">
        <v>497868</v>
      </c>
      <c r="G36" s="51">
        <v>204797</v>
      </c>
      <c r="H36" s="50">
        <v>3335</v>
      </c>
      <c r="I36" s="51">
        <v>239496</v>
      </c>
      <c r="J36" s="51">
        <v>1071160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M14" sqref="M14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97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33</v>
      </c>
      <c r="C9" s="49">
        <v>40892.670904761908</v>
      </c>
      <c r="D9" s="49">
        <v>489238.01300000004</v>
      </c>
      <c r="E9" s="48">
        <v>4</v>
      </c>
      <c r="F9" s="49">
        <v>1461</v>
      </c>
      <c r="G9" s="49">
        <v>5449.64</v>
      </c>
      <c r="H9" s="48">
        <v>197</v>
      </c>
      <c r="I9" s="49">
        <v>15354</v>
      </c>
      <c r="J9" s="49">
        <v>115878.92900000003</v>
      </c>
    </row>
    <row r="10" spans="1:11" ht="12.75" customHeight="1" x14ac:dyDescent="0.2">
      <c r="A10" s="40" t="s">
        <v>14</v>
      </c>
      <c r="B10" s="48">
        <v>51</v>
      </c>
      <c r="C10" s="49">
        <v>37629.977777777778</v>
      </c>
      <c r="D10" s="49">
        <v>99721.71100000001</v>
      </c>
      <c r="E10" s="48">
        <v>10</v>
      </c>
      <c r="F10" s="49">
        <v>10415</v>
      </c>
      <c r="G10" s="49">
        <v>9674.8659999999982</v>
      </c>
      <c r="H10" s="48">
        <v>184</v>
      </c>
      <c r="I10" s="49">
        <v>15923.133333333333</v>
      </c>
      <c r="J10" s="49">
        <v>102510.87999999999</v>
      </c>
    </row>
    <row r="11" spans="1:11" ht="12.75" customHeight="1" x14ac:dyDescent="0.2">
      <c r="A11" s="40" t="s">
        <v>15</v>
      </c>
      <c r="B11" s="48">
        <v>72</v>
      </c>
      <c r="C11" s="49">
        <v>33788.75</v>
      </c>
      <c r="D11" s="49">
        <v>95507.144000000015</v>
      </c>
      <c r="E11" s="48">
        <v>31</v>
      </c>
      <c r="F11" s="49">
        <v>41644.199999999997</v>
      </c>
      <c r="G11" s="49">
        <v>17705.329000000002</v>
      </c>
      <c r="H11" s="48">
        <v>256</v>
      </c>
      <c r="I11" s="49">
        <v>17230.5</v>
      </c>
      <c r="J11" s="49">
        <v>78456.962999999989</v>
      </c>
    </row>
    <row r="12" spans="1:11" ht="12.75" customHeight="1" x14ac:dyDescent="0.2">
      <c r="A12" s="40" t="s">
        <v>16</v>
      </c>
      <c r="B12" s="48">
        <v>83</v>
      </c>
      <c r="C12" s="49">
        <v>58325.916666666672</v>
      </c>
      <c r="D12" s="49">
        <v>105754.13500000001</v>
      </c>
      <c r="E12" s="48">
        <v>20</v>
      </c>
      <c r="F12" s="49">
        <v>14233</v>
      </c>
      <c r="G12" s="49">
        <v>6020.9210000000003</v>
      </c>
      <c r="H12" s="48">
        <v>296</v>
      </c>
      <c r="I12" s="49">
        <v>20225.25</v>
      </c>
      <c r="J12" s="49">
        <v>82325.937999999995</v>
      </c>
    </row>
    <row r="13" spans="1:11" ht="12.75" customHeight="1" x14ac:dyDescent="0.2">
      <c r="A13" s="39" t="s">
        <v>17</v>
      </c>
      <c r="B13" s="48">
        <v>55</v>
      </c>
      <c r="C13" s="49">
        <v>27671.583333333332</v>
      </c>
      <c r="D13" s="49">
        <v>189175.47500000001</v>
      </c>
      <c r="E13" s="48">
        <v>14</v>
      </c>
      <c r="F13" s="49">
        <v>11896.6</v>
      </c>
      <c r="G13" s="49">
        <v>18868.256000000001</v>
      </c>
      <c r="H13" s="48">
        <v>340</v>
      </c>
      <c r="I13" s="49">
        <v>24052.375</v>
      </c>
      <c r="J13" s="49">
        <v>122331.83799999999</v>
      </c>
    </row>
    <row r="14" spans="1:11" ht="12.75" customHeight="1" x14ac:dyDescent="0.2">
      <c r="A14" s="41" t="s">
        <v>18</v>
      </c>
      <c r="B14" s="48">
        <v>294</v>
      </c>
      <c r="C14" s="49">
        <v>198308.8986825397</v>
      </c>
      <c r="D14" s="49">
        <v>979396.478</v>
      </c>
      <c r="E14" s="48">
        <v>79</v>
      </c>
      <c r="F14" s="49">
        <v>79649.8</v>
      </c>
      <c r="G14" s="49">
        <v>57719.012000000002</v>
      </c>
      <c r="H14" s="48">
        <v>1273</v>
      </c>
      <c r="I14" s="49">
        <v>92785.258333333331</v>
      </c>
      <c r="J14" s="49">
        <v>501504.54799999995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74</v>
      </c>
      <c r="C16" s="49">
        <v>80466.218333333338</v>
      </c>
      <c r="D16" s="49">
        <v>66497.05</v>
      </c>
      <c r="E16" s="48">
        <v>29</v>
      </c>
      <c r="F16" s="49">
        <v>59044.046666666662</v>
      </c>
      <c r="G16" s="49">
        <v>31092.311000000002</v>
      </c>
      <c r="H16" s="48">
        <v>302</v>
      </c>
      <c r="I16" s="49">
        <v>20075.5</v>
      </c>
      <c r="J16" s="49">
        <v>67913.567999999999</v>
      </c>
    </row>
    <row r="17" spans="1:15" ht="12.75" customHeight="1" x14ac:dyDescent="0.2">
      <c r="A17" s="37" t="s">
        <v>21</v>
      </c>
      <c r="B17" s="48">
        <v>13</v>
      </c>
      <c r="C17" s="49">
        <v>6795.4</v>
      </c>
      <c r="D17" s="49">
        <v>9427.110999999999</v>
      </c>
      <c r="E17" s="48">
        <v>4</v>
      </c>
      <c r="F17" s="49">
        <v>11031</v>
      </c>
      <c r="G17" s="49">
        <v>3482.01</v>
      </c>
      <c r="H17" s="48">
        <v>48</v>
      </c>
      <c r="I17" s="49">
        <v>2937.5</v>
      </c>
      <c r="J17" s="49">
        <v>12222.255999999998</v>
      </c>
    </row>
    <row r="18" spans="1:15" ht="12.75" customHeight="1" x14ac:dyDescent="0.2">
      <c r="A18" s="37" t="s">
        <v>22</v>
      </c>
      <c r="B18" s="48">
        <v>18</v>
      </c>
      <c r="C18" s="49">
        <v>8633.3680000000004</v>
      </c>
      <c r="D18" s="49">
        <v>12627.521999999999</v>
      </c>
      <c r="E18" s="48">
        <v>11</v>
      </c>
      <c r="F18" s="49">
        <v>5530</v>
      </c>
      <c r="G18" s="49">
        <v>5086.4380000000001</v>
      </c>
      <c r="H18" s="48">
        <v>122</v>
      </c>
      <c r="I18" s="49">
        <v>7825.3333333333339</v>
      </c>
      <c r="J18" s="49">
        <v>33777.699000000001</v>
      </c>
    </row>
    <row r="19" spans="1:15" ht="12.75" customHeight="1" x14ac:dyDescent="0.2">
      <c r="A19" s="37" t="s">
        <v>23</v>
      </c>
      <c r="B19" s="48">
        <v>41</v>
      </c>
      <c r="C19" s="49">
        <v>24598.5</v>
      </c>
      <c r="D19" s="49">
        <v>35934.550999999999</v>
      </c>
      <c r="E19" s="48">
        <v>16</v>
      </c>
      <c r="F19" s="49">
        <v>13816</v>
      </c>
      <c r="G19" s="49">
        <v>4772.2169999999996</v>
      </c>
      <c r="H19" s="48">
        <v>85</v>
      </c>
      <c r="I19" s="49">
        <v>7242</v>
      </c>
      <c r="J19" s="49">
        <v>31846.191000000003</v>
      </c>
    </row>
    <row r="20" spans="1:15" ht="12.75" customHeight="1" x14ac:dyDescent="0.2">
      <c r="A20" s="37" t="s">
        <v>24</v>
      </c>
      <c r="B20" s="48">
        <v>49</v>
      </c>
      <c r="C20" s="49">
        <v>46946</v>
      </c>
      <c r="D20" s="49">
        <v>295165.82200000004</v>
      </c>
      <c r="E20" s="48">
        <v>40</v>
      </c>
      <c r="F20" s="49">
        <v>38855.416666666664</v>
      </c>
      <c r="G20" s="49">
        <v>12729.322</v>
      </c>
      <c r="H20" s="48">
        <v>205</v>
      </c>
      <c r="I20" s="49">
        <v>17977</v>
      </c>
      <c r="J20" s="49">
        <v>75218.050000000178</v>
      </c>
    </row>
    <row r="21" spans="1:15" ht="12.75" customHeight="1" x14ac:dyDescent="0.2">
      <c r="A21" s="37" t="s">
        <v>25</v>
      </c>
      <c r="B21" s="48">
        <v>26</v>
      </c>
      <c r="C21" s="49">
        <v>7956</v>
      </c>
      <c r="D21" s="49">
        <v>11575.745999999999</v>
      </c>
      <c r="E21" s="48">
        <v>72</v>
      </c>
      <c r="F21" s="49">
        <v>63716.5</v>
      </c>
      <c r="G21" s="49">
        <v>7153.6780000000017</v>
      </c>
      <c r="H21" s="48">
        <v>32</v>
      </c>
      <c r="I21" s="49">
        <v>3797</v>
      </c>
      <c r="J21" s="49">
        <v>7029.9</v>
      </c>
    </row>
    <row r="22" spans="1:15" ht="12.75" customHeight="1" x14ac:dyDescent="0.2">
      <c r="A22" s="37" t="s">
        <v>26</v>
      </c>
      <c r="B22" s="48">
        <v>62</v>
      </c>
      <c r="C22" s="49">
        <v>156017.95833333334</v>
      </c>
      <c r="D22" s="49">
        <v>258326.80300000001</v>
      </c>
      <c r="E22" s="48">
        <v>43</v>
      </c>
      <c r="F22" s="49">
        <v>47263.166666666664</v>
      </c>
      <c r="G22" s="49">
        <v>11364.389000000001</v>
      </c>
      <c r="H22" s="48">
        <v>227</v>
      </c>
      <c r="I22" s="49">
        <v>16429</v>
      </c>
      <c r="J22" s="49">
        <v>79885.299999999988</v>
      </c>
    </row>
    <row r="23" spans="1:15" ht="12.75" customHeight="1" x14ac:dyDescent="0.2">
      <c r="A23" s="37" t="s">
        <v>27</v>
      </c>
      <c r="B23" s="48">
        <v>28</v>
      </c>
      <c r="C23" s="49">
        <v>14909.358410138248</v>
      </c>
      <c r="D23" s="49">
        <v>15388.9</v>
      </c>
      <c r="E23" s="48">
        <v>22</v>
      </c>
      <c r="F23" s="49">
        <v>10673.666666666668</v>
      </c>
      <c r="G23" s="49">
        <v>1273.973</v>
      </c>
      <c r="H23" s="48">
        <v>101</v>
      </c>
      <c r="I23" s="49">
        <v>6791</v>
      </c>
      <c r="J23" s="49">
        <v>22367.167999999998</v>
      </c>
    </row>
    <row r="24" spans="1:15" ht="12.75" customHeight="1" x14ac:dyDescent="0.2">
      <c r="A24" s="37" t="s">
        <v>28</v>
      </c>
      <c r="B24" s="48">
        <v>7</v>
      </c>
      <c r="C24" s="49">
        <v>3314.3333333333335</v>
      </c>
      <c r="D24" s="49">
        <v>5646.5</v>
      </c>
      <c r="E24" s="48">
        <v>11</v>
      </c>
      <c r="F24" s="49">
        <v>7789.5</v>
      </c>
      <c r="G24" s="49">
        <v>451.60500000000002</v>
      </c>
      <c r="H24" s="48">
        <v>27</v>
      </c>
      <c r="I24" s="49">
        <v>1486</v>
      </c>
      <c r="J24" s="49">
        <v>3947.35</v>
      </c>
    </row>
    <row r="25" spans="1:15" ht="12.75" customHeight="1" x14ac:dyDescent="0.2">
      <c r="A25" s="37" t="s">
        <v>29</v>
      </c>
      <c r="B25" s="48">
        <v>17</v>
      </c>
      <c r="C25" s="49">
        <v>23643.134399999999</v>
      </c>
      <c r="D25" s="49">
        <v>24715.45</v>
      </c>
      <c r="E25" s="48">
        <v>51</v>
      </c>
      <c r="F25" s="49">
        <v>44254.333333333336</v>
      </c>
      <c r="G25" s="49">
        <v>2295.5370000000003</v>
      </c>
      <c r="H25" s="48">
        <v>46</v>
      </c>
      <c r="I25" s="49">
        <v>3130</v>
      </c>
      <c r="J25" s="49">
        <v>10317.623</v>
      </c>
    </row>
    <row r="26" spans="1:15" ht="12.75" customHeight="1" x14ac:dyDescent="0.2">
      <c r="A26" s="37" t="s">
        <v>30</v>
      </c>
      <c r="B26" s="48">
        <v>20</v>
      </c>
      <c r="C26" s="49">
        <v>5368</v>
      </c>
      <c r="D26" s="49">
        <v>10479.605000000001</v>
      </c>
      <c r="E26" s="48">
        <v>29</v>
      </c>
      <c r="F26" s="49">
        <v>43449</v>
      </c>
      <c r="G26" s="49">
        <v>4353.7190000000001</v>
      </c>
      <c r="H26" s="48">
        <v>98</v>
      </c>
      <c r="I26" s="49">
        <v>6894.1</v>
      </c>
      <c r="J26" s="49">
        <v>25932.053000000011</v>
      </c>
    </row>
    <row r="27" spans="1:15" ht="12.75" customHeight="1" x14ac:dyDescent="0.2">
      <c r="A27" s="37" t="s">
        <v>31</v>
      </c>
      <c r="B27" s="48">
        <v>46</v>
      </c>
      <c r="C27" s="49">
        <v>50829.46666666666</v>
      </c>
      <c r="D27" s="49">
        <v>99259.688000000009</v>
      </c>
      <c r="E27" s="48">
        <v>29</v>
      </c>
      <c r="F27" s="49">
        <v>16230</v>
      </c>
      <c r="G27" s="49">
        <v>7664.585</v>
      </c>
      <c r="H27" s="48">
        <v>182</v>
      </c>
      <c r="I27" s="49">
        <v>12494.25</v>
      </c>
      <c r="J27" s="49">
        <v>58057.687999999995</v>
      </c>
    </row>
    <row r="28" spans="1:15" ht="12.75" customHeight="1" x14ac:dyDescent="0.2">
      <c r="A28" s="37" t="s">
        <v>32</v>
      </c>
      <c r="B28" s="48">
        <v>25</v>
      </c>
      <c r="C28" s="49">
        <v>9332</v>
      </c>
      <c r="D28" s="49">
        <v>14818.2</v>
      </c>
      <c r="E28" s="48">
        <v>22</v>
      </c>
      <c r="F28" s="49">
        <v>11763</v>
      </c>
      <c r="G28" s="49">
        <v>2666.498</v>
      </c>
      <c r="H28" s="48">
        <v>84</v>
      </c>
      <c r="I28" s="49">
        <v>5586.3333333333339</v>
      </c>
      <c r="J28" s="49">
        <v>25379.656000000003</v>
      </c>
    </row>
    <row r="29" spans="1:15" ht="12.75" customHeight="1" x14ac:dyDescent="0.2">
      <c r="A29" s="37" t="s">
        <v>33</v>
      </c>
      <c r="B29" s="48">
        <v>38</v>
      </c>
      <c r="C29" s="49">
        <v>38815.5</v>
      </c>
      <c r="D29" s="49">
        <v>35803.337</v>
      </c>
      <c r="E29" s="48">
        <v>19</v>
      </c>
      <c r="F29" s="49">
        <v>13133</v>
      </c>
      <c r="G29" s="49">
        <v>3502.2489999999998</v>
      </c>
      <c r="H29" s="48">
        <v>84</v>
      </c>
      <c r="I29" s="49">
        <v>5379</v>
      </c>
      <c r="J29" s="49">
        <v>24829.16</v>
      </c>
    </row>
    <row r="30" spans="1:15" ht="12.75" customHeight="1" x14ac:dyDescent="0.2">
      <c r="A30" s="37" t="s">
        <v>34</v>
      </c>
      <c r="B30" s="48">
        <v>80</v>
      </c>
      <c r="C30" s="49">
        <v>44389.66</v>
      </c>
      <c r="D30" s="49">
        <v>64821.793999999994</v>
      </c>
      <c r="E30" s="48">
        <v>18</v>
      </c>
      <c r="F30" s="49">
        <v>16299</v>
      </c>
      <c r="G30" s="49">
        <v>5012.2560000000003</v>
      </c>
      <c r="H30" s="48">
        <v>241</v>
      </c>
      <c r="I30" s="49">
        <v>19637</v>
      </c>
      <c r="J30" s="49">
        <v>87689.039999999979</v>
      </c>
      <c r="O30" s="30"/>
    </row>
    <row r="31" spans="1:15" ht="12.75" customHeight="1" x14ac:dyDescent="0.2">
      <c r="A31" s="37" t="s">
        <v>35</v>
      </c>
      <c r="B31" s="48">
        <v>16</v>
      </c>
      <c r="C31" s="49">
        <v>18900</v>
      </c>
      <c r="D31" s="49">
        <v>14188.385</v>
      </c>
      <c r="E31" s="48">
        <v>37</v>
      </c>
      <c r="F31" s="49">
        <v>32568.5</v>
      </c>
      <c r="G31" s="49">
        <v>1803.1</v>
      </c>
      <c r="H31" s="48">
        <v>73</v>
      </c>
      <c r="I31" s="49">
        <v>5245</v>
      </c>
      <c r="J31" s="49">
        <v>17302.483</v>
      </c>
    </row>
    <row r="32" spans="1:15" ht="12.75" customHeight="1" x14ac:dyDescent="0.2">
      <c r="A32" s="37" t="s">
        <v>36</v>
      </c>
      <c r="B32" s="48">
        <v>59</v>
      </c>
      <c r="C32" s="49">
        <v>132443.94</v>
      </c>
      <c r="D32" s="49">
        <v>234915.69700000001</v>
      </c>
      <c r="E32" s="48">
        <v>27</v>
      </c>
      <c r="F32" s="49">
        <v>61003.5</v>
      </c>
      <c r="G32" s="49">
        <v>12816.805999999999</v>
      </c>
      <c r="H32" s="48">
        <v>108</v>
      </c>
      <c r="I32" s="49">
        <v>7396</v>
      </c>
      <c r="J32" s="49">
        <v>24216.208999999999</v>
      </c>
    </row>
    <row r="33" spans="1:10" ht="12.75" customHeight="1" x14ac:dyDescent="0.2">
      <c r="A33" s="37" t="s">
        <v>37</v>
      </c>
      <c r="B33" s="48">
        <v>85</v>
      </c>
      <c r="C33" s="49">
        <v>49676.02</v>
      </c>
      <c r="D33" s="49">
        <v>65750.590000000011</v>
      </c>
      <c r="E33" s="48">
        <v>54</v>
      </c>
      <c r="F33" s="49">
        <v>57902.75</v>
      </c>
      <c r="G33" s="49">
        <v>16611.523999999998</v>
      </c>
      <c r="H33" s="48">
        <v>136</v>
      </c>
      <c r="I33" s="49">
        <v>8297</v>
      </c>
      <c r="J33" s="49">
        <v>29106.906999999992</v>
      </c>
    </row>
    <row r="34" spans="1:10" ht="12.75" customHeight="1" x14ac:dyDescent="0.2">
      <c r="A34" s="42" t="s">
        <v>38</v>
      </c>
      <c r="B34" s="48">
        <v>704</v>
      </c>
      <c r="C34" s="49">
        <v>723034.85747680487</v>
      </c>
      <c r="D34" s="49">
        <v>1275342.7509999999</v>
      </c>
      <c r="E34" s="48">
        <v>534</v>
      </c>
      <c r="F34" s="49">
        <v>554322.37999999989</v>
      </c>
      <c r="G34" s="49">
        <v>134132.217</v>
      </c>
      <c r="H34" s="48">
        <v>2201</v>
      </c>
      <c r="I34" s="49">
        <v>158619.01666666666</v>
      </c>
      <c r="J34" s="49">
        <v>637038.30100000009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998</v>
      </c>
      <c r="C36" s="51">
        <v>921343.75615934457</v>
      </c>
      <c r="D36" s="51">
        <v>2254739.2289999998</v>
      </c>
      <c r="E36" s="50">
        <v>613</v>
      </c>
      <c r="F36" s="51">
        <v>633972.17999999993</v>
      </c>
      <c r="G36" s="51">
        <v>191851.22899999999</v>
      </c>
      <c r="H36" s="50">
        <v>3474</v>
      </c>
      <c r="I36" s="51">
        <v>251404.27499999999</v>
      </c>
      <c r="J36" s="51">
        <v>1138542.8489999999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O14" sqref="O14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46</v>
      </c>
      <c r="C9" s="49">
        <v>42170</v>
      </c>
      <c r="D9" s="49">
        <v>407540</v>
      </c>
      <c r="E9" s="48">
        <v>5</v>
      </c>
      <c r="F9" s="49">
        <v>5627</v>
      </c>
      <c r="G9" s="49">
        <v>27677</v>
      </c>
      <c r="H9" s="48">
        <v>264</v>
      </c>
      <c r="I9" s="49">
        <v>19628</v>
      </c>
      <c r="J9" s="49">
        <v>155964</v>
      </c>
    </row>
    <row r="10" spans="1:11" ht="12.75" customHeight="1" x14ac:dyDescent="0.2">
      <c r="A10" s="40" t="s">
        <v>14</v>
      </c>
      <c r="B10" s="48">
        <v>49</v>
      </c>
      <c r="C10" s="49">
        <v>48145</v>
      </c>
      <c r="D10" s="49">
        <v>190483</v>
      </c>
      <c r="E10" s="48">
        <v>14</v>
      </c>
      <c r="F10" s="49">
        <v>30319</v>
      </c>
      <c r="G10" s="49">
        <v>41130</v>
      </c>
      <c r="H10" s="48">
        <v>248</v>
      </c>
      <c r="I10" s="49">
        <v>19671</v>
      </c>
      <c r="J10" s="49">
        <v>105431</v>
      </c>
    </row>
    <row r="11" spans="1:11" ht="12.75" customHeight="1" x14ac:dyDescent="0.2">
      <c r="A11" s="40" t="s">
        <v>15</v>
      </c>
      <c r="B11" s="48">
        <v>82</v>
      </c>
      <c r="C11" s="49">
        <v>48798</v>
      </c>
      <c r="D11" s="49">
        <v>82890</v>
      </c>
      <c r="E11" s="48">
        <v>21</v>
      </c>
      <c r="F11" s="49">
        <v>14606</v>
      </c>
      <c r="G11" s="49">
        <v>6396</v>
      </c>
      <c r="H11" s="48">
        <v>301</v>
      </c>
      <c r="I11" s="49">
        <v>21341</v>
      </c>
      <c r="J11" s="49">
        <v>87676</v>
      </c>
    </row>
    <row r="12" spans="1:11" ht="12.75" customHeight="1" x14ac:dyDescent="0.2">
      <c r="A12" s="40" t="s">
        <v>16</v>
      </c>
      <c r="B12" s="48">
        <v>73</v>
      </c>
      <c r="C12" s="49">
        <v>31549</v>
      </c>
      <c r="D12" s="49">
        <v>74189</v>
      </c>
      <c r="E12" s="48">
        <v>25</v>
      </c>
      <c r="F12" s="49">
        <v>13842</v>
      </c>
      <c r="G12" s="49">
        <v>5090</v>
      </c>
      <c r="H12" s="48">
        <v>405</v>
      </c>
      <c r="I12" s="49">
        <v>26288</v>
      </c>
      <c r="J12" s="49">
        <v>105418</v>
      </c>
    </row>
    <row r="13" spans="1:11" ht="12.75" customHeight="1" x14ac:dyDescent="0.2">
      <c r="A13" s="39" t="s">
        <v>17</v>
      </c>
      <c r="B13" s="48">
        <v>53</v>
      </c>
      <c r="C13" s="49">
        <v>26820</v>
      </c>
      <c r="D13" s="49">
        <v>86804</v>
      </c>
      <c r="E13" s="48">
        <v>11</v>
      </c>
      <c r="F13" s="49">
        <v>14726</v>
      </c>
      <c r="G13" s="49">
        <v>10968</v>
      </c>
      <c r="H13" s="48">
        <v>476</v>
      </c>
      <c r="I13" s="49">
        <v>37309</v>
      </c>
      <c r="J13" s="49">
        <v>159536</v>
      </c>
    </row>
    <row r="14" spans="1:11" ht="12.75" customHeight="1" x14ac:dyDescent="0.2">
      <c r="A14" s="41" t="s">
        <v>18</v>
      </c>
      <c r="B14" s="48">
        <v>303</v>
      </c>
      <c r="C14" s="49">
        <v>197482</v>
      </c>
      <c r="D14" s="49">
        <v>841906</v>
      </c>
      <c r="E14" s="48">
        <v>76</v>
      </c>
      <c r="F14" s="49">
        <v>79120</v>
      </c>
      <c r="G14" s="49">
        <v>91261</v>
      </c>
      <c r="H14" s="48">
        <v>1694</v>
      </c>
      <c r="I14" s="49">
        <v>124237</v>
      </c>
      <c r="J14" s="49">
        <v>614025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71</v>
      </c>
      <c r="C16" s="49">
        <v>55591</v>
      </c>
      <c r="D16" s="49">
        <v>146266</v>
      </c>
      <c r="E16" s="48">
        <v>29</v>
      </c>
      <c r="F16" s="49">
        <v>49380</v>
      </c>
      <c r="G16" s="49">
        <v>24559</v>
      </c>
      <c r="H16" s="48">
        <v>315</v>
      </c>
      <c r="I16" s="49">
        <v>24636</v>
      </c>
      <c r="J16" s="49">
        <v>80051</v>
      </c>
    </row>
    <row r="17" spans="1:15" ht="12.75" customHeight="1" x14ac:dyDescent="0.2">
      <c r="A17" s="37" t="s">
        <v>21</v>
      </c>
      <c r="B17" s="48">
        <v>18</v>
      </c>
      <c r="C17" s="49">
        <v>18277</v>
      </c>
      <c r="D17" s="49">
        <v>24569</v>
      </c>
      <c r="E17" s="48">
        <v>6</v>
      </c>
      <c r="F17" s="49">
        <v>8220</v>
      </c>
      <c r="G17" s="49">
        <v>4645</v>
      </c>
      <c r="H17" s="48">
        <v>39</v>
      </c>
      <c r="I17" s="49">
        <v>3035</v>
      </c>
      <c r="J17" s="49">
        <v>10907</v>
      </c>
    </row>
    <row r="18" spans="1:15" ht="12.75" customHeight="1" x14ac:dyDescent="0.2">
      <c r="A18" s="37" t="s">
        <v>22</v>
      </c>
      <c r="B18" s="48">
        <v>39</v>
      </c>
      <c r="C18" s="49">
        <v>25558</v>
      </c>
      <c r="D18" s="49">
        <v>39302</v>
      </c>
      <c r="E18" s="48">
        <v>9</v>
      </c>
      <c r="F18" s="49">
        <v>4888</v>
      </c>
      <c r="G18" s="49">
        <v>1507</v>
      </c>
      <c r="H18" s="48">
        <v>91</v>
      </c>
      <c r="I18" s="49">
        <v>8273</v>
      </c>
      <c r="J18" s="49">
        <v>21765</v>
      </c>
    </row>
    <row r="19" spans="1:15" ht="12.75" customHeight="1" x14ac:dyDescent="0.2">
      <c r="A19" s="37" t="s">
        <v>23</v>
      </c>
      <c r="B19" s="48">
        <v>39</v>
      </c>
      <c r="C19" s="49">
        <v>34689</v>
      </c>
      <c r="D19" s="49">
        <v>82102</v>
      </c>
      <c r="E19" s="48">
        <v>11</v>
      </c>
      <c r="F19" s="49">
        <v>7486</v>
      </c>
      <c r="G19" s="49">
        <v>4216</v>
      </c>
      <c r="H19" s="48">
        <v>84</v>
      </c>
      <c r="I19" s="49">
        <v>5910</v>
      </c>
      <c r="J19" s="49">
        <v>26094</v>
      </c>
    </row>
    <row r="20" spans="1:15" ht="12.75" customHeight="1" x14ac:dyDescent="0.2">
      <c r="A20" s="37" t="s">
        <v>24</v>
      </c>
      <c r="B20" s="48">
        <v>61</v>
      </c>
      <c r="C20" s="49">
        <v>38644</v>
      </c>
      <c r="D20" s="49">
        <v>119204</v>
      </c>
      <c r="E20" s="48">
        <v>32</v>
      </c>
      <c r="F20" s="49">
        <v>26445</v>
      </c>
      <c r="G20" s="49">
        <v>13435</v>
      </c>
      <c r="H20" s="48">
        <v>260</v>
      </c>
      <c r="I20" s="49">
        <v>19842</v>
      </c>
      <c r="J20" s="49">
        <v>81188</v>
      </c>
    </row>
    <row r="21" spans="1:15" ht="12.75" customHeight="1" x14ac:dyDescent="0.2">
      <c r="A21" s="37" t="s">
        <v>25</v>
      </c>
      <c r="B21" s="48">
        <v>24</v>
      </c>
      <c r="C21" s="49">
        <v>11891</v>
      </c>
      <c r="D21" s="49">
        <v>13695</v>
      </c>
      <c r="E21" s="48">
        <v>75</v>
      </c>
      <c r="F21" s="49">
        <v>49770</v>
      </c>
      <c r="G21" s="49">
        <v>1487</v>
      </c>
      <c r="H21" s="48">
        <v>41</v>
      </c>
      <c r="I21" s="49">
        <v>2403</v>
      </c>
      <c r="J21" s="49">
        <v>7698</v>
      </c>
    </row>
    <row r="22" spans="1:15" ht="12.75" customHeight="1" x14ac:dyDescent="0.2">
      <c r="A22" s="37" t="s">
        <v>26</v>
      </c>
      <c r="B22" s="48">
        <v>69</v>
      </c>
      <c r="C22" s="49">
        <v>52389</v>
      </c>
      <c r="D22" s="49">
        <v>139028</v>
      </c>
      <c r="E22" s="48">
        <v>55</v>
      </c>
      <c r="F22" s="49">
        <v>79772</v>
      </c>
      <c r="G22" s="49">
        <v>37499</v>
      </c>
      <c r="H22" s="48">
        <v>270</v>
      </c>
      <c r="I22" s="49">
        <v>18794</v>
      </c>
      <c r="J22" s="49">
        <v>74645</v>
      </c>
    </row>
    <row r="23" spans="1:15" ht="12.75" customHeight="1" x14ac:dyDescent="0.2">
      <c r="A23" s="37" t="s">
        <v>27</v>
      </c>
      <c r="B23" s="48">
        <v>25</v>
      </c>
      <c r="C23" s="49">
        <v>14774</v>
      </c>
      <c r="D23" s="49">
        <v>12204</v>
      </c>
      <c r="E23" s="48">
        <v>21</v>
      </c>
      <c r="F23" s="49">
        <v>18034</v>
      </c>
      <c r="G23" s="49">
        <v>1540</v>
      </c>
      <c r="H23" s="48">
        <v>118</v>
      </c>
      <c r="I23" s="49">
        <v>8430</v>
      </c>
      <c r="J23" s="49">
        <v>26300</v>
      </c>
    </row>
    <row r="24" spans="1:15" ht="12.75" customHeight="1" x14ac:dyDescent="0.2">
      <c r="A24" s="37" t="s">
        <v>28</v>
      </c>
      <c r="B24" s="48">
        <v>12</v>
      </c>
      <c r="C24" s="49">
        <v>7648</v>
      </c>
      <c r="D24" s="49">
        <v>7021</v>
      </c>
      <c r="E24" s="48">
        <v>10</v>
      </c>
      <c r="F24" s="49">
        <v>10389</v>
      </c>
      <c r="G24" s="49">
        <v>171</v>
      </c>
      <c r="H24" s="48">
        <v>28</v>
      </c>
      <c r="I24" s="49">
        <v>1841</v>
      </c>
      <c r="J24" s="49">
        <v>4861</v>
      </c>
    </row>
    <row r="25" spans="1:15" ht="12.75" customHeight="1" x14ac:dyDescent="0.2">
      <c r="A25" s="37" t="s">
        <v>29</v>
      </c>
      <c r="B25" s="48">
        <v>10</v>
      </c>
      <c r="C25" s="49">
        <v>3053</v>
      </c>
      <c r="D25" s="49">
        <v>4686</v>
      </c>
      <c r="E25" s="48">
        <v>37</v>
      </c>
      <c r="F25" s="49">
        <v>26435</v>
      </c>
      <c r="G25" s="49">
        <v>2187</v>
      </c>
      <c r="H25" s="48">
        <v>49</v>
      </c>
      <c r="I25" s="49">
        <v>3651</v>
      </c>
      <c r="J25" s="49">
        <v>10250</v>
      </c>
    </row>
    <row r="26" spans="1:15" ht="12.75" customHeight="1" x14ac:dyDescent="0.2">
      <c r="A26" s="37" t="s">
        <v>30</v>
      </c>
      <c r="B26" s="48">
        <v>23</v>
      </c>
      <c r="C26" s="49">
        <v>9151</v>
      </c>
      <c r="D26" s="49">
        <v>11123</v>
      </c>
      <c r="E26" s="48">
        <v>50</v>
      </c>
      <c r="F26" s="49">
        <v>84910</v>
      </c>
      <c r="G26" s="49">
        <v>8368</v>
      </c>
      <c r="H26" s="48">
        <v>114</v>
      </c>
      <c r="I26" s="49">
        <v>8151</v>
      </c>
      <c r="J26" s="49">
        <v>24599</v>
      </c>
    </row>
    <row r="27" spans="1:15" ht="12.75" customHeight="1" x14ac:dyDescent="0.2">
      <c r="A27" s="37" t="s">
        <v>31</v>
      </c>
      <c r="B27" s="48">
        <v>48</v>
      </c>
      <c r="C27" s="49">
        <v>21583</v>
      </c>
      <c r="D27" s="49">
        <v>32995</v>
      </c>
      <c r="E27" s="48">
        <v>40</v>
      </c>
      <c r="F27" s="49">
        <v>22250</v>
      </c>
      <c r="G27" s="49">
        <v>6751</v>
      </c>
      <c r="H27" s="48">
        <v>162</v>
      </c>
      <c r="I27" s="49">
        <v>11169</v>
      </c>
      <c r="J27" s="49">
        <v>45127</v>
      </c>
    </row>
    <row r="28" spans="1:15" ht="12.75" customHeight="1" x14ac:dyDescent="0.2">
      <c r="A28" s="37" t="s">
        <v>32</v>
      </c>
      <c r="B28" s="48">
        <v>23</v>
      </c>
      <c r="C28" s="49">
        <v>8188</v>
      </c>
      <c r="D28" s="49">
        <v>9647</v>
      </c>
      <c r="E28" s="48">
        <v>12</v>
      </c>
      <c r="F28" s="49">
        <v>10839</v>
      </c>
      <c r="G28" s="49">
        <v>1794</v>
      </c>
      <c r="H28" s="48">
        <v>76</v>
      </c>
      <c r="I28" s="49">
        <v>5123</v>
      </c>
      <c r="J28" s="49">
        <v>16679</v>
      </c>
    </row>
    <row r="29" spans="1:15" ht="12.75" customHeight="1" x14ac:dyDescent="0.2">
      <c r="A29" s="37" t="s">
        <v>33</v>
      </c>
      <c r="B29" s="48">
        <v>44</v>
      </c>
      <c r="C29" s="49">
        <v>18256</v>
      </c>
      <c r="D29" s="49">
        <v>24706</v>
      </c>
      <c r="E29" s="48">
        <v>40</v>
      </c>
      <c r="F29" s="49">
        <v>37664</v>
      </c>
      <c r="G29" s="49">
        <v>2588</v>
      </c>
      <c r="H29" s="48">
        <v>85</v>
      </c>
      <c r="I29" s="49">
        <v>6093</v>
      </c>
      <c r="J29" s="49">
        <v>21021</v>
      </c>
    </row>
    <row r="30" spans="1:15" ht="12.75" customHeight="1" x14ac:dyDescent="0.2">
      <c r="A30" s="37" t="s">
        <v>34</v>
      </c>
      <c r="B30" s="48">
        <v>82</v>
      </c>
      <c r="C30" s="49">
        <v>77616</v>
      </c>
      <c r="D30" s="49">
        <v>196540</v>
      </c>
      <c r="E30" s="48">
        <v>39</v>
      </c>
      <c r="F30" s="49">
        <v>49298</v>
      </c>
      <c r="G30" s="49">
        <v>34469</v>
      </c>
      <c r="H30" s="48">
        <v>217</v>
      </c>
      <c r="I30" s="49">
        <v>16783</v>
      </c>
      <c r="J30" s="49">
        <v>68438</v>
      </c>
      <c r="O30" s="30"/>
    </row>
    <row r="31" spans="1:15" ht="12.75" customHeight="1" x14ac:dyDescent="0.2">
      <c r="A31" s="37" t="s">
        <v>35</v>
      </c>
      <c r="B31" s="48">
        <v>27</v>
      </c>
      <c r="C31" s="49">
        <v>18156</v>
      </c>
      <c r="D31" s="49">
        <v>15314</v>
      </c>
      <c r="E31" s="48">
        <v>38</v>
      </c>
      <c r="F31" s="49">
        <v>34329</v>
      </c>
      <c r="G31" s="49">
        <v>3143</v>
      </c>
      <c r="H31" s="48">
        <v>65</v>
      </c>
      <c r="I31" s="49">
        <v>3776</v>
      </c>
      <c r="J31" s="49">
        <v>13945</v>
      </c>
    </row>
    <row r="32" spans="1:15" ht="12.75" customHeight="1" x14ac:dyDescent="0.2">
      <c r="A32" s="37" t="s">
        <v>36</v>
      </c>
      <c r="B32" s="48">
        <v>46</v>
      </c>
      <c r="C32" s="49">
        <v>50901</v>
      </c>
      <c r="D32" s="49">
        <v>68404</v>
      </c>
      <c r="E32" s="48">
        <v>24</v>
      </c>
      <c r="F32" s="49">
        <v>20832</v>
      </c>
      <c r="G32" s="49">
        <v>4996</v>
      </c>
      <c r="H32" s="48">
        <v>137</v>
      </c>
      <c r="I32" s="49">
        <v>9096</v>
      </c>
      <c r="J32" s="49">
        <v>27557</v>
      </c>
    </row>
    <row r="33" spans="1:10" ht="12.75" customHeight="1" x14ac:dyDescent="0.2">
      <c r="A33" s="37" t="s">
        <v>37</v>
      </c>
      <c r="B33" s="48">
        <v>84</v>
      </c>
      <c r="C33" s="49">
        <v>91999</v>
      </c>
      <c r="D33" s="49">
        <v>133409</v>
      </c>
      <c r="E33" s="48">
        <v>54</v>
      </c>
      <c r="F33" s="49">
        <v>57372</v>
      </c>
      <c r="G33" s="49">
        <v>14726</v>
      </c>
      <c r="H33" s="48">
        <v>190</v>
      </c>
      <c r="I33" s="49">
        <v>14675</v>
      </c>
      <c r="J33" s="49">
        <v>52986</v>
      </c>
    </row>
    <row r="34" spans="1:10" ht="12.75" customHeight="1" x14ac:dyDescent="0.2">
      <c r="A34" s="42" t="s">
        <v>38</v>
      </c>
      <c r="B34" s="48">
        <v>745</v>
      </c>
      <c r="C34" s="49">
        <v>558364</v>
      </c>
      <c r="D34" s="49">
        <v>1080215</v>
      </c>
      <c r="E34" s="48">
        <v>582</v>
      </c>
      <c r="F34" s="49">
        <v>598313</v>
      </c>
      <c r="G34" s="49">
        <v>168081</v>
      </c>
      <c r="H34" s="48">
        <v>2341</v>
      </c>
      <c r="I34" s="49">
        <v>171681</v>
      </c>
      <c r="J34" s="49">
        <v>614111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1048</v>
      </c>
      <c r="C36" s="51">
        <v>755846</v>
      </c>
      <c r="D36" s="51">
        <v>1922121</v>
      </c>
      <c r="E36" s="50">
        <v>658</v>
      </c>
      <c r="F36" s="51">
        <v>677433</v>
      </c>
      <c r="G36" s="51">
        <v>259342</v>
      </c>
      <c r="H36" s="50">
        <v>4035</v>
      </c>
      <c r="I36" s="51">
        <v>295918</v>
      </c>
      <c r="J36" s="51">
        <v>1228136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1"/>
  <sheetViews>
    <sheetView zoomScaleNormal="100" workbookViewId="0">
      <selection activeCell="O22" sqref="O22"/>
    </sheetView>
  </sheetViews>
  <sheetFormatPr baseColWidth="10" defaultColWidth="8.42578125" defaultRowHeight="12.75" customHeight="1" x14ac:dyDescent="0.2"/>
  <cols>
    <col min="1" max="1" width="15.85546875" style="27" customWidth="1"/>
    <col min="2" max="10" width="8.85546875" style="27" customWidth="1"/>
    <col min="11" max="16384" width="8.42578125" style="27"/>
  </cols>
  <sheetData>
    <row r="1" spans="1:11" ht="12.75" customHeight="1" x14ac:dyDescent="0.2">
      <c r="A1" s="26" t="s">
        <v>41</v>
      </c>
      <c r="B1" s="2"/>
      <c r="C1" s="2"/>
      <c r="D1" s="2"/>
      <c r="E1" s="2"/>
      <c r="F1" s="2"/>
      <c r="G1" s="2"/>
      <c r="H1" s="47"/>
      <c r="I1" s="47"/>
      <c r="J1" s="47"/>
    </row>
    <row r="3" spans="1:11" ht="26.45" customHeight="1" x14ac:dyDescent="0.2">
      <c r="A3" s="28" t="s">
        <v>93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12.75" customHeight="1" x14ac:dyDescent="0.2">
      <c r="A4" s="30"/>
      <c r="B4" s="30"/>
      <c r="C4" s="30"/>
      <c r="D4" s="30"/>
      <c r="E4" s="30"/>
      <c r="F4" s="30"/>
      <c r="G4" s="30"/>
    </row>
    <row r="5" spans="1:11" ht="15" customHeight="1" thickBot="1" x14ac:dyDescent="0.25">
      <c r="A5" s="68" t="s">
        <v>43</v>
      </c>
      <c r="B5" s="31" t="s">
        <v>44</v>
      </c>
      <c r="C5" s="31"/>
      <c r="D5" s="31"/>
      <c r="E5" s="31" t="s">
        <v>45</v>
      </c>
      <c r="F5" s="31"/>
      <c r="G5" s="31"/>
      <c r="H5" s="31" t="s">
        <v>51</v>
      </c>
      <c r="I5" s="31"/>
      <c r="J5" s="32"/>
      <c r="K5" s="30"/>
    </row>
    <row r="6" spans="1:11" ht="25.5" customHeight="1" thickBot="1" x14ac:dyDescent="0.25">
      <c r="A6" s="69"/>
      <c r="B6" s="33" t="s">
        <v>5</v>
      </c>
      <c r="C6" s="33" t="s">
        <v>6</v>
      </c>
      <c r="D6" s="34" t="s">
        <v>7</v>
      </c>
      <c r="E6" s="33" t="s">
        <v>5</v>
      </c>
      <c r="F6" s="33" t="s">
        <v>6</v>
      </c>
      <c r="G6" s="34" t="s">
        <v>7</v>
      </c>
      <c r="H6" s="33" t="s">
        <v>5</v>
      </c>
      <c r="I6" s="33" t="s">
        <v>6</v>
      </c>
      <c r="J6" s="35" t="s">
        <v>7</v>
      </c>
      <c r="K6" s="30"/>
    </row>
    <row r="7" spans="1:11" ht="12.75" customHeight="1" thickBot="1" x14ac:dyDescent="0.25">
      <c r="A7" s="69"/>
      <c r="B7" s="33" t="s">
        <v>9</v>
      </c>
      <c r="C7" s="33" t="s">
        <v>10</v>
      </c>
      <c r="D7" s="33" t="s">
        <v>46</v>
      </c>
      <c r="E7" s="33" t="s">
        <v>9</v>
      </c>
      <c r="F7" s="33" t="s">
        <v>10</v>
      </c>
      <c r="G7" s="33" t="s">
        <v>46</v>
      </c>
      <c r="H7" s="33" t="s">
        <v>9</v>
      </c>
      <c r="I7" s="33" t="s">
        <v>10</v>
      </c>
      <c r="J7" s="36" t="s">
        <v>46</v>
      </c>
      <c r="K7" s="30"/>
    </row>
    <row r="8" spans="1:11" ht="12.75" customHeight="1" x14ac:dyDescent="0.2">
      <c r="A8" s="37"/>
      <c r="B8" s="38"/>
      <c r="C8" s="38"/>
      <c r="D8" s="38"/>
      <c r="E8" s="38"/>
      <c r="F8" s="38"/>
      <c r="G8" s="38"/>
    </row>
    <row r="9" spans="1:11" ht="12.75" customHeight="1" x14ac:dyDescent="0.2">
      <c r="A9" s="39" t="s">
        <v>13</v>
      </c>
      <c r="B9" s="48">
        <v>49</v>
      </c>
      <c r="C9" s="49">
        <v>60984</v>
      </c>
      <c r="D9" s="49">
        <v>862935</v>
      </c>
      <c r="E9" s="48">
        <v>10</v>
      </c>
      <c r="F9" s="49">
        <v>9965</v>
      </c>
      <c r="G9" s="49">
        <v>36210</v>
      </c>
      <c r="H9" s="48">
        <v>204</v>
      </c>
      <c r="I9" s="49">
        <v>15789</v>
      </c>
      <c r="J9" s="49">
        <v>66358</v>
      </c>
    </row>
    <row r="10" spans="1:11" ht="12.75" customHeight="1" x14ac:dyDescent="0.2">
      <c r="A10" s="40" t="s">
        <v>14</v>
      </c>
      <c r="B10" s="48">
        <v>45</v>
      </c>
      <c r="C10" s="49">
        <v>31258</v>
      </c>
      <c r="D10" s="49">
        <v>96156</v>
      </c>
      <c r="E10" s="48">
        <v>9</v>
      </c>
      <c r="F10" s="49">
        <v>9219</v>
      </c>
      <c r="G10" s="49">
        <v>17727</v>
      </c>
      <c r="H10" s="48">
        <v>266</v>
      </c>
      <c r="I10" s="49">
        <v>22837</v>
      </c>
      <c r="J10" s="49">
        <v>127685</v>
      </c>
    </row>
    <row r="11" spans="1:11" ht="12.75" customHeight="1" x14ac:dyDescent="0.2">
      <c r="A11" s="40" t="s">
        <v>15</v>
      </c>
      <c r="B11" s="48">
        <v>91</v>
      </c>
      <c r="C11" s="49">
        <v>68573</v>
      </c>
      <c r="D11" s="49">
        <v>111848</v>
      </c>
      <c r="E11" s="48">
        <v>24</v>
      </c>
      <c r="F11" s="49">
        <v>34789</v>
      </c>
      <c r="G11" s="49">
        <v>12858</v>
      </c>
      <c r="H11" s="48">
        <v>359</v>
      </c>
      <c r="I11" s="49">
        <v>25734</v>
      </c>
      <c r="J11" s="49">
        <v>95421</v>
      </c>
    </row>
    <row r="12" spans="1:11" ht="12.75" customHeight="1" x14ac:dyDescent="0.2">
      <c r="A12" s="40" t="s">
        <v>16</v>
      </c>
      <c r="B12" s="48">
        <v>86</v>
      </c>
      <c r="C12" s="49">
        <v>43072</v>
      </c>
      <c r="D12" s="49">
        <v>102668</v>
      </c>
      <c r="E12" s="48">
        <v>37</v>
      </c>
      <c r="F12" s="49">
        <v>26958</v>
      </c>
      <c r="G12" s="49">
        <v>8982</v>
      </c>
      <c r="H12" s="48">
        <v>443</v>
      </c>
      <c r="I12" s="49">
        <v>31468</v>
      </c>
      <c r="J12" s="49">
        <v>107897</v>
      </c>
    </row>
    <row r="13" spans="1:11" ht="12.75" customHeight="1" x14ac:dyDescent="0.2">
      <c r="A13" s="39" t="s">
        <v>17</v>
      </c>
      <c r="B13" s="48">
        <v>75</v>
      </c>
      <c r="C13" s="49">
        <v>55443</v>
      </c>
      <c r="D13" s="49">
        <v>160446</v>
      </c>
      <c r="E13" s="48">
        <v>11</v>
      </c>
      <c r="F13" s="49">
        <v>11939</v>
      </c>
      <c r="G13" s="49">
        <v>12752</v>
      </c>
      <c r="H13" s="48">
        <v>500</v>
      </c>
      <c r="I13" s="49">
        <v>38081</v>
      </c>
      <c r="J13" s="49">
        <v>147951</v>
      </c>
    </row>
    <row r="14" spans="1:11" ht="12.75" customHeight="1" x14ac:dyDescent="0.2">
      <c r="A14" s="41" t="s">
        <v>18</v>
      </c>
      <c r="B14" s="48">
        <v>346</v>
      </c>
      <c r="C14" s="49">
        <v>259330</v>
      </c>
      <c r="D14" s="49">
        <v>1334053</v>
      </c>
      <c r="E14" s="48">
        <v>91</v>
      </c>
      <c r="F14" s="49">
        <v>92870</v>
      </c>
      <c r="G14" s="49">
        <v>88529</v>
      </c>
      <c r="H14" s="48">
        <v>1772</v>
      </c>
      <c r="I14" s="49">
        <v>133909</v>
      </c>
      <c r="J14" s="49">
        <v>545312</v>
      </c>
    </row>
    <row r="15" spans="1:11" ht="6" customHeight="1" x14ac:dyDescent="0.2">
      <c r="A15" s="37"/>
      <c r="B15" s="38"/>
      <c r="C15" s="38"/>
      <c r="D15" s="38"/>
      <c r="E15" s="38"/>
      <c r="F15" s="38"/>
      <c r="G15" s="38"/>
      <c r="H15" s="38"/>
      <c r="I15" s="38"/>
      <c r="J15" s="38"/>
    </row>
    <row r="16" spans="1:11" ht="12.75" customHeight="1" x14ac:dyDescent="0.2">
      <c r="A16" s="37" t="s">
        <v>20</v>
      </c>
      <c r="B16" s="48">
        <v>108</v>
      </c>
      <c r="C16" s="49">
        <v>48606</v>
      </c>
      <c r="D16" s="49">
        <v>69483</v>
      </c>
      <c r="E16" s="48">
        <v>37</v>
      </c>
      <c r="F16" s="49">
        <v>78235</v>
      </c>
      <c r="G16" s="49">
        <v>24075</v>
      </c>
      <c r="H16" s="48">
        <v>412</v>
      </c>
      <c r="I16" s="49">
        <v>26638</v>
      </c>
      <c r="J16" s="49">
        <v>95524</v>
      </c>
    </row>
    <row r="17" spans="1:15" ht="12.75" customHeight="1" x14ac:dyDescent="0.2">
      <c r="A17" s="37" t="s">
        <v>21</v>
      </c>
      <c r="B17" s="48">
        <v>26</v>
      </c>
      <c r="C17" s="49">
        <v>14492</v>
      </c>
      <c r="D17" s="49">
        <v>12760</v>
      </c>
      <c r="E17" s="48">
        <v>8</v>
      </c>
      <c r="F17" s="49">
        <v>7533</v>
      </c>
      <c r="G17" s="49">
        <v>3725</v>
      </c>
      <c r="H17" s="48">
        <v>42</v>
      </c>
      <c r="I17" s="49">
        <v>3258</v>
      </c>
      <c r="J17" s="49">
        <v>13085</v>
      </c>
    </row>
    <row r="18" spans="1:15" ht="12.75" customHeight="1" x14ac:dyDescent="0.2">
      <c r="A18" s="37" t="s">
        <v>22</v>
      </c>
      <c r="B18" s="48">
        <v>32</v>
      </c>
      <c r="C18" s="49">
        <v>16134</v>
      </c>
      <c r="D18" s="49">
        <v>17881</v>
      </c>
      <c r="E18" s="48">
        <v>6</v>
      </c>
      <c r="F18" s="49">
        <v>3283</v>
      </c>
      <c r="G18" s="49">
        <v>1894</v>
      </c>
      <c r="H18" s="48">
        <v>91</v>
      </c>
      <c r="I18" s="49">
        <v>6440</v>
      </c>
      <c r="J18" s="49">
        <v>19913</v>
      </c>
    </row>
    <row r="19" spans="1:15" ht="12.75" customHeight="1" x14ac:dyDescent="0.2">
      <c r="A19" s="37" t="s">
        <v>23</v>
      </c>
      <c r="B19" s="48">
        <v>52</v>
      </c>
      <c r="C19" s="49">
        <v>65234</v>
      </c>
      <c r="D19" s="49">
        <v>65610</v>
      </c>
      <c r="E19" s="48">
        <v>10</v>
      </c>
      <c r="F19" s="49">
        <v>5770</v>
      </c>
      <c r="G19" s="49">
        <v>957</v>
      </c>
      <c r="H19" s="48">
        <v>113</v>
      </c>
      <c r="I19" s="49">
        <v>7664</v>
      </c>
      <c r="J19" s="49">
        <v>30879</v>
      </c>
    </row>
    <row r="20" spans="1:15" ht="12.75" customHeight="1" x14ac:dyDescent="0.2">
      <c r="A20" s="37" t="s">
        <v>24</v>
      </c>
      <c r="B20" s="48">
        <v>66</v>
      </c>
      <c r="C20" s="49">
        <v>49521</v>
      </c>
      <c r="D20" s="49">
        <v>150854</v>
      </c>
      <c r="E20" s="48">
        <v>45</v>
      </c>
      <c r="F20" s="49">
        <v>60061</v>
      </c>
      <c r="G20" s="49">
        <v>29824</v>
      </c>
      <c r="H20" s="48">
        <v>235</v>
      </c>
      <c r="I20" s="49">
        <v>15489</v>
      </c>
      <c r="J20" s="49">
        <v>55069</v>
      </c>
    </row>
    <row r="21" spans="1:15" ht="12.75" customHeight="1" x14ac:dyDescent="0.2">
      <c r="A21" s="37" t="s">
        <v>25</v>
      </c>
      <c r="B21" s="48">
        <v>39</v>
      </c>
      <c r="C21" s="49">
        <v>7851</v>
      </c>
      <c r="D21" s="49">
        <v>9686</v>
      </c>
      <c r="E21" s="48">
        <v>84</v>
      </c>
      <c r="F21" s="49">
        <v>63323</v>
      </c>
      <c r="G21" s="49">
        <v>1420</v>
      </c>
      <c r="H21" s="48">
        <v>43</v>
      </c>
      <c r="I21" s="49">
        <v>2600</v>
      </c>
      <c r="J21" s="49">
        <v>6048</v>
      </c>
    </row>
    <row r="22" spans="1:15" ht="12.75" customHeight="1" x14ac:dyDescent="0.2">
      <c r="A22" s="37" t="s">
        <v>26</v>
      </c>
      <c r="B22" s="48">
        <v>95</v>
      </c>
      <c r="C22" s="49">
        <v>81981</v>
      </c>
      <c r="D22" s="49">
        <v>155668</v>
      </c>
      <c r="E22" s="48">
        <v>31</v>
      </c>
      <c r="F22" s="49">
        <v>34520</v>
      </c>
      <c r="G22" s="49">
        <v>15242</v>
      </c>
      <c r="H22" s="48">
        <v>218</v>
      </c>
      <c r="I22" s="49">
        <v>15318</v>
      </c>
      <c r="J22" s="49">
        <v>55068</v>
      </c>
    </row>
    <row r="23" spans="1:15" ht="12.75" customHeight="1" x14ac:dyDescent="0.2">
      <c r="A23" s="37" t="s">
        <v>27</v>
      </c>
      <c r="B23" s="48">
        <v>42</v>
      </c>
      <c r="C23" s="49">
        <v>15291</v>
      </c>
      <c r="D23" s="49">
        <v>23300</v>
      </c>
      <c r="E23" s="48">
        <v>22</v>
      </c>
      <c r="F23" s="49">
        <v>20399</v>
      </c>
      <c r="G23" s="49">
        <v>5293</v>
      </c>
      <c r="H23" s="48">
        <v>130</v>
      </c>
      <c r="I23" s="49">
        <v>8611</v>
      </c>
      <c r="J23" s="49">
        <v>22168</v>
      </c>
    </row>
    <row r="24" spans="1:15" ht="12.75" customHeight="1" x14ac:dyDescent="0.2">
      <c r="A24" s="37" t="s">
        <v>28</v>
      </c>
      <c r="B24" s="48">
        <v>12</v>
      </c>
      <c r="C24" s="49">
        <v>6253</v>
      </c>
      <c r="D24" s="49">
        <v>3496</v>
      </c>
      <c r="E24" s="48">
        <v>6</v>
      </c>
      <c r="F24" s="49">
        <v>7805</v>
      </c>
      <c r="G24" s="49">
        <v>442</v>
      </c>
      <c r="H24" s="48">
        <v>37</v>
      </c>
      <c r="I24" s="49">
        <v>2488</v>
      </c>
      <c r="J24" s="49">
        <v>5302</v>
      </c>
    </row>
    <row r="25" spans="1:15" ht="12.75" customHeight="1" x14ac:dyDescent="0.2">
      <c r="A25" s="37" t="s">
        <v>29</v>
      </c>
      <c r="B25" s="48">
        <v>31</v>
      </c>
      <c r="C25" s="49">
        <v>15086</v>
      </c>
      <c r="D25" s="49">
        <v>11667</v>
      </c>
      <c r="E25" s="48">
        <v>51</v>
      </c>
      <c r="F25" s="49">
        <v>40868</v>
      </c>
      <c r="G25" s="49">
        <v>1019</v>
      </c>
      <c r="H25" s="48">
        <v>40</v>
      </c>
      <c r="I25" s="49">
        <v>3774</v>
      </c>
      <c r="J25" s="49">
        <v>8876</v>
      </c>
    </row>
    <row r="26" spans="1:15" ht="12.75" customHeight="1" x14ac:dyDescent="0.2">
      <c r="A26" s="37" t="s">
        <v>30</v>
      </c>
      <c r="B26" s="48">
        <v>33</v>
      </c>
      <c r="C26" s="49">
        <v>14998</v>
      </c>
      <c r="D26" s="49">
        <v>15411</v>
      </c>
      <c r="E26" s="48">
        <v>26</v>
      </c>
      <c r="F26" s="49">
        <v>47581</v>
      </c>
      <c r="G26" s="49">
        <v>3795</v>
      </c>
      <c r="H26" s="48">
        <v>151</v>
      </c>
      <c r="I26" s="49">
        <v>5923</v>
      </c>
      <c r="J26" s="49">
        <v>25220</v>
      </c>
    </row>
    <row r="27" spans="1:15" ht="12.75" customHeight="1" x14ac:dyDescent="0.2">
      <c r="A27" s="37" t="s">
        <v>31</v>
      </c>
      <c r="B27" s="48">
        <v>76</v>
      </c>
      <c r="C27" s="49">
        <v>24755</v>
      </c>
      <c r="D27" s="49">
        <v>39392</v>
      </c>
      <c r="E27" s="48">
        <v>41</v>
      </c>
      <c r="F27" s="49">
        <v>32640</v>
      </c>
      <c r="G27" s="49">
        <v>13637</v>
      </c>
      <c r="H27" s="48">
        <v>183</v>
      </c>
      <c r="I27" s="49">
        <v>15155</v>
      </c>
      <c r="J27" s="49">
        <v>55412</v>
      </c>
    </row>
    <row r="28" spans="1:15" ht="12.75" customHeight="1" x14ac:dyDescent="0.2">
      <c r="A28" s="37" t="s">
        <v>32</v>
      </c>
      <c r="B28" s="48">
        <v>47</v>
      </c>
      <c r="C28" s="49">
        <v>16436</v>
      </c>
      <c r="D28" s="49">
        <v>9681</v>
      </c>
      <c r="E28" s="48">
        <v>7</v>
      </c>
      <c r="F28" s="49">
        <v>16252</v>
      </c>
      <c r="G28" s="49">
        <v>1293</v>
      </c>
      <c r="H28" s="48">
        <v>64</v>
      </c>
      <c r="I28" s="49">
        <v>3860</v>
      </c>
      <c r="J28" s="49">
        <v>13134</v>
      </c>
    </row>
    <row r="29" spans="1:15" ht="12.75" customHeight="1" x14ac:dyDescent="0.2">
      <c r="A29" s="37" t="s">
        <v>33</v>
      </c>
      <c r="B29" s="48">
        <v>45</v>
      </c>
      <c r="C29" s="49">
        <v>25294</v>
      </c>
      <c r="D29" s="49">
        <v>37903</v>
      </c>
      <c r="E29" s="48">
        <v>35</v>
      </c>
      <c r="F29" s="49">
        <v>32069</v>
      </c>
      <c r="G29" s="49">
        <v>3111</v>
      </c>
      <c r="H29" s="48">
        <v>72</v>
      </c>
      <c r="I29" s="49">
        <v>4659</v>
      </c>
      <c r="J29" s="49">
        <v>12485</v>
      </c>
    </row>
    <row r="30" spans="1:15" ht="12.75" customHeight="1" x14ac:dyDescent="0.2">
      <c r="A30" s="37" t="s">
        <v>34</v>
      </c>
      <c r="B30" s="48">
        <v>143</v>
      </c>
      <c r="C30" s="49">
        <v>272601</v>
      </c>
      <c r="D30" s="49">
        <v>137226</v>
      </c>
      <c r="E30" s="48">
        <v>49</v>
      </c>
      <c r="F30" s="49">
        <v>115603</v>
      </c>
      <c r="G30" s="49">
        <v>67761</v>
      </c>
      <c r="H30" s="48">
        <v>270</v>
      </c>
      <c r="I30" s="49">
        <v>20001</v>
      </c>
      <c r="J30" s="49">
        <v>77105</v>
      </c>
      <c r="O30" s="30"/>
    </row>
    <row r="31" spans="1:15" ht="12.75" customHeight="1" x14ac:dyDescent="0.2">
      <c r="A31" s="37" t="s">
        <v>35</v>
      </c>
      <c r="B31" s="48">
        <v>22</v>
      </c>
      <c r="C31" s="49">
        <v>27800</v>
      </c>
      <c r="D31" s="49">
        <v>14484</v>
      </c>
      <c r="E31" s="48">
        <v>38</v>
      </c>
      <c r="F31" s="49">
        <v>31795</v>
      </c>
      <c r="G31" s="49">
        <v>2825</v>
      </c>
      <c r="H31" s="48">
        <v>76</v>
      </c>
      <c r="I31" s="49">
        <v>5495</v>
      </c>
      <c r="J31" s="49">
        <v>17155</v>
      </c>
    </row>
    <row r="32" spans="1:15" ht="12.75" customHeight="1" x14ac:dyDescent="0.2">
      <c r="A32" s="37" t="s">
        <v>36</v>
      </c>
      <c r="B32" s="48">
        <v>90</v>
      </c>
      <c r="C32" s="49">
        <v>89865</v>
      </c>
      <c r="D32" s="49">
        <v>125532</v>
      </c>
      <c r="E32" s="48">
        <v>38</v>
      </c>
      <c r="F32" s="49">
        <v>56309</v>
      </c>
      <c r="G32" s="49">
        <v>4072</v>
      </c>
      <c r="H32" s="48">
        <v>162</v>
      </c>
      <c r="I32" s="49">
        <v>10628</v>
      </c>
      <c r="J32" s="49">
        <v>32098</v>
      </c>
    </row>
    <row r="33" spans="1:10" ht="12.75" customHeight="1" x14ac:dyDescent="0.2">
      <c r="A33" s="37" t="s">
        <v>37</v>
      </c>
      <c r="B33" s="48">
        <v>99</v>
      </c>
      <c r="C33" s="49">
        <v>69011</v>
      </c>
      <c r="D33" s="49">
        <v>49176</v>
      </c>
      <c r="E33" s="48">
        <v>47</v>
      </c>
      <c r="F33" s="49">
        <v>61696</v>
      </c>
      <c r="G33" s="49">
        <v>21823</v>
      </c>
      <c r="H33" s="48">
        <v>213</v>
      </c>
      <c r="I33" s="49">
        <v>18797</v>
      </c>
      <c r="J33" s="49">
        <v>44700</v>
      </c>
    </row>
    <row r="34" spans="1:10" ht="12.75" customHeight="1" x14ac:dyDescent="0.2">
      <c r="A34" s="42" t="s">
        <v>38</v>
      </c>
      <c r="B34" s="48">
        <v>1058</v>
      </c>
      <c r="C34" s="49">
        <v>861209</v>
      </c>
      <c r="D34" s="49">
        <v>949210</v>
      </c>
      <c r="E34" s="48">
        <v>581</v>
      </c>
      <c r="F34" s="49">
        <v>715742</v>
      </c>
      <c r="G34" s="49">
        <v>202208</v>
      </c>
      <c r="H34" s="48">
        <v>2552</v>
      </c>
      <c r="I34" s="49">
        <v>176798</v>
      </c>
      <c r="J34" s="49">
        <v>589241</v>
      </c>
    </row>
    <row r="35" spans="1:10" ht="6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</row>
    <row r="36" spans="1:10" ht="12.75" customHeight="1" x14ac:dyDescent="0.2">
      <c r="A36" s="42" t="s">
        <v>39</v>
      </c>
      <c r="B36" s="50">
        <v>1404</v>
      </c>
      <c r="C36" s="51">
        <v>1120539</v>
      </c>
      <c r="D36" s="51">
        <v>2283263</v>
      </c>
      <c r="E36" s="50">
        <v>672</v>
      </c>
      <c r="F36" s="51">
        <v>808612</v>
      </c>
      <c r="G36" s="51">
        <v>290737</v>
      </c>
      <c r="H36" s="50">
        <v>4324</v>
      </c>
      <c r="I36" s="51">
        <v>310707</v>
      </c>
      <c r="J36" s="51">
        <v>1134553</v>
      </c>
    </row>
    <row r="37" spans="1:10" ht="12.75" customHeight="1" x14ac:dyDescent="0.2">
      <c r="A37" s="43" t="str">
        <f>REPT("    ",7)</f>
        <v xml:space="preserve">                            </v>
      </c>
    </row>
    <row r="38" spans="1:10" ht="12.75" customHeight="1" x14ac:dyDescent="0.2">
      <c r="A38" s="44" t="s">
        <v>48</v>
      </c>
    </row>
    <row r="39" spans="1:10" ht="12.75" customHeight="1" x14ac:dyDescent="0.2">
      <c r="A39" s="44" t="s">
        <v>52</v>
      </c>
    </row>
    <row r="40" spans="1:10" ht="6" customHeight="1" x14ac:dyDescent="0.2">
      <c r="A40" s="45"/>
    </row>
    <row r="41" spans="1:10" ht="12.75" customHeight="1" x14ac:dyDescent="0.2">
      <c r="A41" s="46" t="s">
        <v>53</v>
      </c>
    </row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</sheetData>
  <mergeCells count="1">
    <mergeCell ref="A5:A7"/>
  </mergeCells>
  <pageMargins left="0.59055118110236227" right="0.59055118110236227" top="0.59055118110236227" bottom="0.59055118110236227" header="0.47244094488188981" footer="0.51181102362204722"/>
  <pageSetup paperSize="9" scale="96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29</vt:i4>
      </vt:variant>
    </vt:vector>
  </HeadingPairs>
  <TitlesOfParts>
    <vt:vector size="29" baseType="lpstr">
      <vt:lpstr>Info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Strauß, Matthias</dc:creator>
  <cp:lastModifiedBy>Strauß Matthias</cp:lastModifiedBy>
  <dcterms:created xsi:type="dcterms:W3CDTF">2020-09-16T05:25:26Z</dcterms:created>
  <dcterms:modified xsi:type="dcterms:W3CDTF">2023-08-31T09:43:32Z</dcterms:modified>
</cp:coreProperties>
</file>