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5955" yWindow="-15" windowWidth="6000" windowHeight="6585" activeTab="1"/>
  </bookViews>
  <sheets>
    <sheet name="Info" sheetId="1" r:id="rId1"/>
    <sheet name="2023" sheetId="34" r:id="rId2"/>
    <sheet name="2022" sheetId="33" r:id="rId3"/>
    <sheet name="2021" sheetId="32" r:id="rId4"/>
    <sheet name="2020" sheetId="31" r:id="rId5"/>
    <sheet name="2019" sheetId="30" r:id="rId6"/>
    <sheet name="2018" sheetId="29" r:id="rId7"/>
    <sheet name="2017" sheetId="28" r:id="rId8"/>
    <sheet name="2016" sheetId="27" r:id="rId9"/>
    <sheet name="2015" sheetId="26" r:id="rId10"/>
    <sheet name="2014" sheetId="25" r:id="rId11"/>
    <sheet name="2013" sheetId="24" r:id="rId12"/>
    <sheet name="2012" sheetId="23" r:id="rId13"/>
    <sheet name="2011" sheetId="22" r:id="rId14"/>
    <sheet name="2010" sheetId="21" r:id="rId15"/>
    <sheet name="2009" sheetId="20" r:id="rId16"/>
    <sheet name="2008" sheetId="19" r:id="rId17"/>
    <sheet name="2007" sheetId="18" r:id="rId18"/>
    <sheet name="2006" sheetId="15" r:id="rId19"/>
    <sheet name="2005" sheetId="17" r:id="rId20"/>
    <sheet name="2004" sheetId="3" r:id="rId21"/>
    <sheet name="2003" sheetId="4" r:id="rId22"/>
    <sheet name="2002" sheetId="5" r:id="rId23"/>
    <sheet name="2001" sheetId="6" r:id="rId24"/>
    <sheet name="2000" sheetId="7" r:id="rId25"/>
    <sheet name="1999" sheetId="8" r:id="rId26"/>
    <sheet name="1998" sheetId="9" r:id="rId27"/>
    <sheet name="1997" sheetId="10" r:id="rId28"/>
    <sheet name="1996" sheetId="11" r:id="rId29"/>
    <sheet name="1995" sheetId="12" r:id="rId30"/>
    <sheet name="1994" sheetId="13" r:id="rId31"/>
  </sheets>
  <externalReferences>
    <externalReference r:id="rId32"/>
  </externalReferences>
  <definedNames>
    <definedName name="_Fill" localSheetId="0" hidden="1">'[1]seit 1990'!#REF!</definedName>
    <definedName name="_Key1" localSheetId="19" hidden="1">'2005'!$A$8</definedName>
    <definedName name="_Key1" hidden="1">'1994'!$A$9</definedName>
    <definedName name="_Order1" localSheetId="0" hidden="1">0</definedName>
    <definedName name="_Order1" hidden="1">0</definedName>
    <definedName name="_Sort" localSheetId="19" hidden="1">'2005'!$A$8:$A$10</definedName>
    <definedName name="_Sort" hidden="1">'1994'!$A$9:$A$11</definedName>
    <definedName name="FarbeA" localSheetId="12">'2012'!$A$3:$M$3,'2012'!$A$5:$M$6,'2012'!$A$7:$A$33</definedName>
    <definedName name="FarbeA" localSheetId="11">'2013'!$A$3:$M$3,'2013'!$A$5:$M$6,'2013'!$A$7:$A$33</definedName>
    <definedName name="FarbeA" localSheetId="10">'2014'!$A$3:$M$3,'2014'!$A$5:$M$6,'2014'!$A$7:$A$33</definedName>
    <definedName name="FarbeA" localSheetId="9">'2015'!$A$3:$M$3,'2015'!$A$5:$M$6,'2015'!$A$7:$A$31</definedName>
    <definedName name="FarbeA" localSheetId="8">'2016'!$A$3:$M$3,'2016'!$A$5:$M$6,'2016'!$A$7:$A$31</definedName>
    <definedName name="FarbeA" localSheetId="7">'2017'!$A$3:$M$3,'2017'!$A$5:$M$6,'2017'!$A$7:$A$31</definedName>
    <definedName name="FarbeA" localSheetId="6">'2018'!$A$3:$M$3,'2018'!$A$5:$M$6,'2018'!$A$7:$A$31</definedName>
    <definedName name="FarbeB" localSheetId="11">'2013'!$A$35:$M$35,'2013'!$A$37:$M$38,'2013'!$A$39:$A$65</definedName>
    <definedName name="FarbeB" localSheetId="10">'2014'!$A$35:$M$35,'2014'!$A$37:$M$38,'2014'!$A$39:$A$65</definedName>
    <definedName name="FarbeB" localSheetId="9">'2015'!$A$33:$M$33,'2015'!$A$35:$M$36,'2015'!$A$37:$A$61</definedName>
    <definedName name="FarbeB" localSheetId="8">'2016'!$A$33:$M$33,'2016'!$A$35:$M$36,'2016'!$A$37:$A$61</definedName>
    <definedName name="FarbeB" localSheetId="7">'2017'!$A$33:$M$33,'2017'!$A$35:$M$36,'2017'!$A$37:$A$61</definedName>
    <definedName name="FarbeB" localSheetId="6">'2018'!$A$33:$M$33,'2018'!$A$35:$M$36,'2018'!$A$37:$A$61</definedName>
    <definedName name="FarbeB">'2012'!$A$35:$M$35,'2012'!$A$37:$M$38,'2012'!$A$39:$A$65</definedName>
    <definedName name="Jahrbuch2013_A" localSheetId="11">'2013'!$A$5:$M$33</definedName>
    <definedName name="Jahrbuch2013_A" localSheetId="10">'2014'!$A$5:$M$33</definedName>
    <definedName name="Jahrbuch2013_A" localSheetId="9">'2015'!$A$5:$M$31</definedName>
    <definedName name="Jahrbuch2013_A" localSheetId="8">'2016'!$A$5:$M$31</definedName>
    <definedName name="Jahrbuch2013_A" localSheetId="7">'2017'!$A$5:$M$31</definedName>
    <definedName name="Jahrbuch2013_A" localSheetId="6">'2018'!$A$5:$M$31</definedName>
    <definedName name="Jahrbuch2013_A">'2012'!$A$5:$M$33</definedName>
    <definedName name="Jahrbuch2013_B" localSheetId="11">'2013'!$A$37:$M$65</definedName>
    <definedName name="Jahrbuch2013_B" localSheetId="10">'2014'!$A$37:$M$65</definedName>
    <definedName name="Jahrbuch2013_B" localSheetId="9">'2015'!$A$35:$M$61</definedName>
    <definedName name="Jahrbuch2013_B" localSheetId="8">'2016'!$A$35:$M$61</definedName>
    <definedName name="Jahrbuch2013_B" localSheetId="7">'2017'!$A$35:$M$61</definedName>
    <definedName name="Jahrbuch2013_B" localSheetId="6">'2018'!$A$35:$M$61</definedName>
    <definedName name="Jahrbuch2013_B">'2012'!$A$37:$M$65</definedName>
  </definedNames>
  <calcPr calcId="162913"/>
</workbook>
</file>

<file path=xl/calcChain.xml><?xml version="1.0" encoding="utf-8"?>
<calcChain xmlns="http://schemas.openxmlformats.org/spreadsheetml/2006/main">
  <c r="M61" i="29" l="1"/>
  <c r="L61" i="29"/>
  <c r="K61" i="29"/>
  <c r="J61" i="29"/>
  <c r="I61" i="29"/>
  <c r="H61" i="29"/>
  <c r="G61" i="29"/>
  <c r="F61" i="29"/>
  <c r="E61" i="29"/>
  <c r="D61" i="29"/>
  <c r="C61" i="29"/>
  <c r="B61" i="29"/>
  <c r="M31" i="29"/>
  <c r="L31" i="29"/>
  <c r="K31" i="29"/>
  <c r="J31" i="29"/>
  <c r="I31" i="29"/>
  <c r="H31" i="29"/>
  <c r="G31" i="29"/>
  <c r="F31" i="29"/>
  <c r="E31" i="29"/>
  <c r="D31" i="29"/>
  <c r="C31" i="29"/>
  <c r="B30" i="29"/>
  <c r="B29" i="29"/>
  <c r="B28" i="29"/>
  <c r="B27" i="29"/>
  <c r="B26" i="29"/>
  <c r="B25" i="29"/>
  <c r="B24" i="29"/>
  <c r="B23" i="29"/>
  <c r="B22" i="29"/>
  <c r="B21" i="29"/>
  <c r="B20" i="29"/>
  <c r="B19" i="29"/>
  <c r="B18" i="29"/>
  <c r="B17" i="29"/>
  <c r="B16" i="29"/>
  <c r="B15" i="29"/>
  <c r="B14" i="29"/>
  <c r="B13" i="29"/>
  <c r="B12" i="29"/>
  <c r="B11" i="29"/>
  <c r="B10" i="29"/>
  <c r="B9" i="29"/>
  <c r="B8" i="29"/>
  <c r="M61" i="28"/>
  <c r="L61" i="28"/>
  <c r="K61" i="28"/>
  <c r="J61" i="28"/>
  <c r="I61" i="28"/>
  <c r="H61" i="28"/>
  <c r="G61" i="28"/>
  <c r="F61" i="28"/>
  <c r="E61" i="28"/>
  <c r="D61" i="28"/>
  <c r="C61" i="28"/>
  <c r="B61" i="28"/>
  <c r="M31" i="28"/>
  <c r="L31" i="28"/>
  <c r="K31" i="28"/>
  <c r="J31" i="28"/>
  <c r="I31" i="28"/>
  <c r="H31" i="28"/>
  <c r="G31" i="28"/>
  <c r="F31" i="28"/>
  <c r="E31" i="28"/>
  <c r="D31" i="28"/>
  <c r="C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M61" i="27"/>
  <c r="L61" i="27"/>
  <c r="K61" i="27"/>
  <c r="J61" i="27"/>
  <c r="I61" i="27"/>
  <c r="H61" i="27"/>
  <c r="G61" i="27"/>
  <c r="F61" i="27"/>
  <c r="E61" i="27"/>
  <c r="D61" i="27"/>
  <c r="C61" i="27"/>
  <c r="B61" i="27"/>
  <c r="M31" i="27"/>
  <c r="L31" i="27"/>
  <c r="K31" i="27"/>
  <c r="J31" i="27"/>
  <c r="I31" i="27"/>
  <c r="H31" i="27"/>
  <c r="G31" i="27"/>
  <c r="F31" i="27"/>
  <c r="E31" i="27"/>
  <c r="D31" i="27"/>
  <c r="C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9" i="25"/>
  <c r="B10" i="25"/>
  <c r="B11" i="25"/>
  <c r="B12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8" i="25"/>
  <c r="B9" i="24"/>
  <c r="B10" i="24"/>
  <c r="B11" i="24"/>
  <c r="B12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8" i="24"/>
  <c r="B9" i="23"/>
  <c r="B10" i="23"/>
  <c r="B11" i="23"/>
  <c r="B12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8" i="23"/>
  <c r="B9" i="22"/>
  <c r="B10" i="22"/>
  <c r="B11" i="22"/>
  <c r="B12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8" i="22"/>
  <c r="B9" i="21"/>
  <c r="B10" i="21"/>
  <c r="B11" i="21"/>
  <c r="B12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8" i="21"/>
  <c r="B9" i="20"/>
  <c r="B10" i="20"/>
  <c r="B11" i="20"/>
  <c r="B12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8" i="20"/>
  <c r="B9" i="19"/>
  <c r="B10" i="19"/>
  <c r="B11" i="19"/>
  <c r="B12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8" i="19"/>
  <c r="B9" i="18"/>
  <c r="B10" i="18"/>
  <c r="B11" i="18"/>
  <c r="B12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8" i="18"/>
  <c r="B9" i="15"/>
  <c r="B10" i="15"/>
  <c r="B11" i="15"/>
  <c r="B12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8" i="15"/>
  <c r="B9" i="17"/>
  <c r="B10" i="17"/>
  <c r="B11" i="17"/>
  <c r="B12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8" i="17"/>
  <c r="C65" i="10"/>
  <c r="D65" i="10"/>
  <c r="E65" i="10"/>
  <c r="F65" i="10"/>
  <c r="G65" i="10"/>
  <c r="H65" i="10"/>
  <c r="I65" i="10"/>
  <c r="J65" i="10"/>
  <c r="K65" i="10"/>
  <c r="L65" i="10"/>
  <c r="M65" i="10"/>
  <c r="B65" i="10"/>
  <c r="D33" i="10"/>
  <c r="E33" i="10"/>
  <c r="F33" i="10"/>
  <c r="G33" i="10"/>
  <c r="H33" i="10"/>
  <c r="I33" i="10"/>
  <c r="J33" i="10"/>
  <c r="K33" i="10"/>
  <c r="L33" i="10"/>
  <c r="M33" i="10"/>
  <c r="C33" i="10"/>
  <c r="B9" i="10"/>
  <c r="B10" i="10"/>
  <c r="B11" i="10"/>
  <c r="B12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8" i="10"/>
  <c r="B65" i="12"/>
  <c r="D65" i="12"/>
  <c r="E65" i="12"/>
  <c r="F65" i="12"/>
  <c r="G65" i="12"/>
  <c r="H65" i="12"/>
  <c r="I65" i="12"/>
  <c r="J65" i="12"/>
  <c r="K65" i="12"/>
  <c r="L65" i="12"/>
  <c r="M65" i="12"/>
  <c r="C65" i="12"/>
  <c r="D33" i="12"/>
  <c r="E33" i="12"/>
  <c r="F33" i="12"/>
  <c r="G33" i="12"/>
  <c r="H33" i="12"/>
  <c r="I33" i="12"/>
  <c r="J33" i="12"/>
  <c r="K33" i="12"/>
  <c r="L33" i="12"/>
  <c r="M33" i="12"/>
  <c r="C33" i="12"/>
  <c r="M61" i="26"/>
  <c r="L61" i="26"/>
  <c r="K61" i="26"/>
  <c r="J61" i="26"/>
  <c r="I61" i="26"/>
  <c r="H61" i="26"/>
  <c r="G61" i="26"/>
  <c r="F61" i="26"/>
  <c r="E61" i="26"/>
  <c r="D61" i="26"/>
  <c r="C61" i="26"/>
  <c r="B61" i="26"/>
  <c r="M31" i="26"/>
  <c r="L31" i="26"/>
  <c r="K31" i="26"/>
  <c r="J31" i="26"/>
  <c r="I31" i="26"/>
  <c r="H31" i="26"/>
  <c r="G31" i="26"/>
  <c r="F31" i="26"/>
  <c r="E31" i="26"/>
  <c r="D31" i="26"/>
  <c r="C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M65" i="25"/>
  <c r="L65" i="25"/>
  <c r="K65" i="25"/>
  <c r="J65" i="25"/>
  <c r="I65" i="25"/>
  <c r="H65" i="25"/>
  <c r="G65" i="25"/>
  <c r="F65" i="25"/>
  <c r="E65" i="25"/>
  <c r="D65" i="25"/>
  <c r="C65" i="25"/>
  <c r="B65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M65" i="24"/>
  <c r="L65" i="24"/>
  <c r="K65" i="24"/>
  <c r="J65" i="24"/>
  <c r="I65" i="24"/>
  <c r="H65" i="24"/>
  <c r="G65" i="24"/>
  <c r="F65" i="24"/>
  <c r="E65" i="24"/>
  <c r="D65" i="24"/>
  <c r="C65" i="24"/>
  <c r="B65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M65" i="23"/>
  <c r="L65" i="23"/>
  <c r="K65" i="23"/>
  <c r="J65" i="23"/>
  <c r="I65" i="23"/>
  <c r="H65" i="23"/>
  <c r="G65" i="23"/>
  <c r="F65" i="23"/>
  <c r="E65" i="23"/>
  <c r="D65" i="23"/>
  <c r="C65" i="23"/>
  <c r="B65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C33" i="22"/>
  <c r="B33" i="22"/>
  <c r="D33" i="22"/>
  <c r="E33" i="22"/>
  <c r="F33" i="22"/>
  <c r="G33" i="22"/>
  <c r="H33" i="22"/>
  <c r="I33" i="22"/>
  <c r="J33" i="22"/>
  <c r="K33" i="22"/>
  <c r="L33" i="22"/>
  <c r="M33" i="22"/>
  <c r="B65" i="22"/>
  <c r="C65" i="22"/>
  <c r="D65" i="22"/>
  <c r="E65" i="22"/>
  <c r="F65" i="22"/>
  <c r="G65" i="22"/>
  <c r="H65" i="22"/>
  <c r="I65" i="22"/>
  <c r="J65" i="22"/>
  <c r="K65" i="22"/>
  <c r="L65" i="22"/>
  <c r="M65" i="22"/>
  <c r="B8" i="6"/>
  <c r="B33" i="6"/>
  <c r="B9" i="6"/>
  <c r="B10" i="6"/>
  <c r="B11" i="6"/>
  <c r="B12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C33" i="6"/>
  <c r="D33" i="6"/>
  <c r="E33" i="6"/>
  <c r="F33" i="6"/>
  <c r="G33" i="6"/>
  <c r="H33" i="6"/>
  <c r="I33" i="6"/>
  <c r="J33" i="6"/>
  <c r="K33" i="6"/>
  <c r="L33" i="6"/>
  <c r="M33" i="6"/>
  <c r="C33" i="21"/>
  <c r="B33" i="21"/>
  <c r="D33" i="21"/>
  <c r="E33" i="21"/>
  <c r="F33" i="21"/>
  <c r="G33" i="21"/>
  <c r="H33" i="21"/>
  <c r="I33" i="21"/>
  <c r="J33" i="21"/>
  <c r="K33" i="21"/>
  <c r="L33" i="21"/>
  <c r="M33" i="21"/>
  <c r="B65" i="21"/>
  <c r="C65" i="21"/>
  <c r="D65" i="21"/>
  <c r="E65" i="21"/>
  <c r="F65" i="21"/>
  <c r="G65" i="21"/>
  <c r="H65" i="21"/>
  <c r="I65" i="21"/>
  <c r="J65" i="21"/>
  <c r="K65" i="21"/>
  <c r="L65" i="21"/>
  <c r="M65" i="21"/>
  <c r="C33" i="20"/>
  <c r="D33" i="20"/>
  <c r="B33" i="20"/>
  <c r="E33" i="20"/>
  <c r="F33" i="20"/>
  <c r="G33" i="20"/>
  <c r="H33" i="20"/>
  <c r="I33" i="20"/>
  <c r="J33" i="20"/>
  <c r="K33" i="20"/>
  <c r="L33" i="20"/>
  <c r="M33" i="20"/>
  <c r="B65" i="20"/>
  <c r="C65" i="20"/>
  <c r="D65" i="20"/>
  <c r="E65" i="20"/>
  <c r="F65" i="20"/>
  <c r="G65" i="20"/>
  <c r="H65" i="20"/>
  <c r="I65" i="20"/>
  <c r="J65" i="20"/>
  <c r="K65" i="20"/>
  <c r="L65" i="20"/>
  <c r="M65" i="20"/>
  <c r="C33" i="19"/>
  <c r="D33" i="19"/>
  <c r="B33" i="19"/>
  <c r="E33" i="19"/>
  <c r="F33" i="19"/>
  <c r="G33" i="19"/>
  <c r="H33" i="19"/>
  <c r="I33" i="19"/>
  <c r="J33" i="19"/>
  <c r="K33" i="19"/>
  <c r="L33" i="19"/>
  <c r="M33" i="19"/>
  <c r="B65" i="19"/>
  <c r="C65" i="19"/>
  <c r="D65" i="19"/>
  <c r="E65" i="19"/>
  <c r="F65" i="19"/>
  <c r="G65" i="19"/>
  <c r="H65" i="19"/>
  <c r="I65" i="19"/>
  <c r="J65" i="19"/>
  <c r="K65" i="19"/>
  <c r="L65" i="19"/>
  <c r="M65" i="19"/>
  <c r="C33" i="18"/>
  <c r="D33" i="18"/>
  <c r="B33" i="18"/>
  <c r="E33" i="18"/>
  <c r="F33" i="18"/>
  <c r="G33" i="18"/>
  <c r="H33" i="18"/>
  <c r="I33" i="18"/>
  <c r="J33" i="18"/>
  <c r="K33" i="18"/>
  <c r="L33" i="18"/>
  <c r="M33" i="18"/>
  <c r="B65" i="18"/>
  <c r="C65" i="18"/>
  <c r="D65" i="18"/>
  <c r="E65" i="18"/>
  <c r="F65" i="18"/>
  <c r="G65" i="18"/>
  <c r="H65" i="18"/>
  <c r="I65" i="18"/>
  <c r="J65" i="18"/>
  <c r="K65" i="18"/>
  <c r="L65" i="18"/>
  <c r="M65" i="18"/>
  <c r="C33" i="17"/>
  <c r="B33" i="17"/>
  <c r="D33" i="17"/>
  <c r="E33" i="17"/>
  <c r="F33" i="17"/>
  <c r="G33" i="17"/>
  <c r="H33" i="17"/>
  <c r="I33" i="17"/>
  <c r="J33" i="17"/>
  <c r="K33" i="17"/>
  <c r="L33" i="17"/>
  <c r="M33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M65" i="15"/>
  <c r="L65" i="15"/>
  <c r="K65" i="15"/>
  <c r="J65" i="15"/>
  <c r="I65" i="15"/>
  <c r="H65" i="15"/>
  <c r="G65" i="15"/>
  <c r="F65" i="15"/>
  <c r="E65" i="15"/>
  <c r="D65" i="15"/>
  <c r="C65" i="15"/>
  <c r="B65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M65" i="13"/>
  <c r="L65" i="13"/>
  <c r="K65" i="13"/>
  <c r="J65" i="13"/>
  <c r="I65" i="13"/>
  <c r="H65" i="13"/>
  <c r="G65" i="13"/>
  <c r="F65" i="13"/>
  <c r="E65" i="13"/>
  <c r="D65" i="13"/>
  <c r="C65" i="13"/>
  <c r="B65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2" i="13"/>
  <c r="B11" i="13"/>
  <c r="B10" i="13"/>
  <c r="B9" i="13"/>
  <c r="B8" i="13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2" i="12"/>
  <c r="B11" i="12"/>
  <c r="B10" i="12"/>
  <c r="B9" i="12"/>
  <c r="B8" i="12"/>
  <c r="M65" i="11"/>
  <c r="L65" i="11"/>
  <c r="K65" i="11"/>
  <c r="J65" i="11"/>
  <c r="I65" i="11"/>
  <c r="H65" i="11"/>
  <c r="G65" i="11"/>
  <c r="F65" i="11"/>
  <c r="E65" i="11"/>
  <c r="D65" i="11"/>
  <c r="C65" i="11"/>
  <c r="B65" i="11"/>
  <c r="M33" i="11"/>
  <c r="L33" i="11"/>
  <c r="K33" i="11"/>
  <c r="J33" i="11"/>
  <c r="I33" i="11"/>
  <c r="H33" i="11"/>
  <c r="G33" i="11"/>
  <c r="F33" i="11"/>
  <c r="E33" i="11"/>
  <c r="D33" i="11"/>
  <c r="B33" i="11"/>
  <c r="C33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2" i="11"/>
  <c r="B11" i="11"/>
  <c r="B10" i="11"/>
  <c r="B9" i="11"/>
  <c r="B8" i="11"/>
  <c r="M65" i="9"/>
  <c r="L65" i="9"/>
  <c r="K65" i="9"/>
  <c r="J65" i="9"/>
  <c r="I65" i="9"/>
  <c r="H65" i="9"/>
  <c r="G65" i="9"/>
  <c r="F65" i="9"/>
  <c r="E65" i="9"/>
  <c r="D65" i="9"/>
  <c r="C65" i="9"/>
  <c r="B65" i="9"/>
  <c r="M33" i="9"/>
  <c r="L33" i="9"/>
  <c r="K33" i="9"/>
  <c r="J33" i="9"/>
  <c r="I33" i="9"/>
  <c r="H33" i="9"/>
  <c r="G33" i="9"/>
  <c r="F33" i="9"/>
  <c r="E33" i="9"/>
  <c r="D33" i="9"/>
  <c r="B33" i="9"/>
  <c r="C33" i="9"/>
  <c r="B9" i="9"/>
  <c r="B10" i="9"/>
  <c r="B11" i="9"/>
  <c r="B12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8" i="9"/>
  <c r="M65" i="8"/>
  <c r="L65" i="8"/>
  <c r="K65" i="8"/>
  <c r="J65" i="8"/>
  <c r="I65" i="8"/>
  <c r="H65" i="8"/>
  <c r="G65" i="8"/>
  <c r="F65" i="8"/>
  <c r="E65" i="8"/>
  <c r="D65" i="8"/>
  <c r="C65" i="8"/>
  <c r="B65" i="8"/>
  <c r="M33" i="8"/>
  <c r="L33" i="8"/>
  <c r="K33" i="8"/>
  <c r="J33" i="8"/>
  <c r="I33" i="8"/>
  <c r="H33" i="8"/>
  <c r="G33" i="8"/>
  <c r="F33" i="8"/>
  <c r="E33" i="8"/>
  <c r="D33" i="8"/>
  <c r="C33" i="8"/>
  <c r="B9" i="8"/>
  <c r="B10" i="8"/>
  <c r="B11" i="8"/>
  <c r="B12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8" i="8"/>
  <c r="M65" i="7"/>
  <c r="L65" i="7"/>
  <c r="K65" i="7"/>
  <c r="J65" i="7"/>
  <c r="I65" i="7"/>
  <c r="H65" i="7"/>
  <c r="G65" i="7"/>
  <c r="F65" i="7"/>
  <c r="E65" i="7"/>
  <c r="D65" i="7"/>
  <c r="C65" i="7"/>
  <c r="B65" i="7"/>
  <c r="M33" i="7"/>
  <c r="L33" i="7"/>
  <c r="K33" i="7"/>
  <c r="J33" i="7"/>
  <c r="I33" i="7"/>
  <c r="H33" i="7"/>
  <c r="G33" i="7"/>
  <c r="F33" i="7"/>
  <c r="E33" i="7"/>
  <c r="D33" i="7"/>
  <c r="C33" i="7"/>
  <c r="B9" i="7"/>
  <c r="B10" i="7"/>
  <c r="B11" i="7"/>
  <c r="B12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8" i="7"/>
  <c r="B33" i="7"/>
  <c r="M65" i="6"/>
  <c r="L65" i="6"/>
  <c r="K65" i="6"/>
  <c r="J65" i="6"/>
  <c r="I65" i="6"/>
  <c r="H65" i="6"/>
  <c r="G65" i="6"/>
  <c r="F65" i="6"/>
  <c r="E65" i="6"/>
  <c r="D65" i="6"/>
  <c r="C65" i="6"/>
  <c r="B65" i="6"/>
  <c r="M65" i="5"/>
  <c r="L65" i="5"/>
  <c r="K65" i="5"/>
  <c r="J65" i="5"/>
  <c r="I65" i="5"/>
  <c r="H65" i="5"/>
  <c r="G65" i="5"/>
  <c r="F65" i="5"/>
  <c r="E65" i="5"/>
  <c r="D65" i="5"/>
  <c r="C65" i="5"/>
  <c r="B65" i="5"/>
  <c r="M33" i="5"/>
  <c r="L33" i="5"/>
  <c r="K33" i="5"/>
  <c r="J33" i="5"/>
  <c r="I33" i="5"/>
  <c r="H33" i="5"/>
  <c r="G33" i="5"/>
  <c r="F33" i="5"/>
  <c r="E33" i="5"/>
  <c r="D33" i="5"/>
  <c r="C33" i="5"/>
  <c r="B9" i="5"/>
  <c r="B10" i="5"/>
  <c r="B33" i="5"/>
  <c r="B11" i="5"/>
  <c r="B12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8" i="5"/>
  <c r="M65" i="4"/>
  <c r="L65" i="4"/>
  <c r="K65" i="4"/>
  <c r="J65" i="4"/>
  <c r="I65" i="4"/>
  <c r="H65" i="4"/>
  <c r="G65" i="4"/>
  <c r="F65" i="4"/>
  <c r="E65" i="4"/>
  <c r="D65" i="4"/>
  <c r="C65" i="4"/>
  <c r="B65" i="4"/>
  <c r="M33" i="4"/>
  <c r="L33" i="4"/>
  <c r="K33" i="4"/>
  <c r="J33" i="4"/>
  <c r="I33" i="4"/>
  <c r="H33" i="4"/>
  <c r="G33" i="4"/>
  <c r="F33" i="4"/>
  <c r="E33" i="4"/>
  <c r="D33" i="4"/>
  <c r="C33" i="4"/>
  <c r="B9" i="4"/>
  <c r="B10" i="4"/>
  <c r="B11" i="4"/>
  <c r="B12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8" i="4"/>
  <c r="B33" i="4"/>
  <c r="M65" i="3"/>
  <c r="L65" i="3"/>
  <c r="K65" i="3"/>
  <c r="J65" i="3"/>
  <c r="I65" i="3"/>
  <c r="H65" i="3"/>
  <c r="G65" i="3"/>
  <c r="F65" i="3"/>
  <c r="E65" i="3"/>
  <c r="D65" i="3"/>
  <c r="C65" i="3"/>
  <c r="B65" i="3"/>
  <c r="M33" i="3"/>
  <c r="L33" i="3"/>
  <c r="K33" i="3"/>
  <c r="J33" i="3"/>
  <c r="I33" i="3"/>
  <c r="H33" i="3"/>
  <c r="G33" i="3"/>
  <c r="F33" i="3"/>
  <c r="E33" i="3"/>
  <c r="D33" i="3"/>
  <c r="C33" i="3"/>
  <c r="B9" i="3"/>
  <c r="B10" i="3"/>
  <c r="B11" i="3"/>
  <c r="B12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8" i="3"/>
  <c r="B33" i="3"/>
  <c r="B33" i="8"/>
  <c r="B33" i="10"/>
  <c r="B33" i="12"/>
  <c r="B31" i="27"/>
  <c r="B31" i="26"/>
  <c r="B31" i="28"/>
  <c r="B31" i="29"/>
</calcChain>
</file>

<file path=xl/sharedStrings.xml><?xml version="1.0" encoding="utf-8"?>
<sst xmlns="http://schemas.openxmlformats.org/spreadsheetml/2006/main" count="2421" uniqueCount="124">
  <si>
    <t>Binnenumzüge in Stuttgart seit 1994 nach Stadtbezirken</t>
  </si>
  <si>
    <t>Binnenumzüge in Stuttgart 1999 nach Stadtbezirken</t>
  </si>
  <si>
    <t>Binnen-</t>
  </si>
  <si>
    <t>Binnenzuzüge in Stadtbezirk</t>
  </si>
  <si>
    <t>Stadtbezirk</t>
  </si>
  <si>
    <t>fortzüge insg.</t>
  </si>
  <si>
    <t xml:space="preserve">Mitte </t>
  </si>
  <si>
    <t>Nord</t>
  </si>
  <si>
    <t>Ost</t>
  </si>
  <si>
    <t>Süd</t>
  </si>
  <si>
    <t>West</t>
  </si>
  <si>
    <t>Bad Cannst.</t>
  </si>
  <si>
    <t xml:space="preserve">Birkach </t>
  </si>
  <si>
    <t>Botnang</t>
  </si>
  <si>
    <t>Deger-loch</t>
  </si>
  <si>
    <t>Feuer-bach</t>
  </si>
  <si>
    <t>Hedel-fingen</t>
  </si>
  <si>
    <t>Bad Cannstatt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</si>
  <si>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</si>
  <si>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</si>
  <si>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</si>
  <si>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</si>
  <si>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</si>
  <si>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</si>
  <si>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</si>
  <si>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</si>
  <si>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</si>
  <si>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</si>
  <si>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</si>
  <si>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</si>
  <si>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</si>
  <si>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</si>
  <si>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</si>
  <si>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Binnenzuzüge insgesamt</t>
  </si>
  <si>
    <t xml:space="preserve">                 Binnenzuzüge in Stadtbezirk</t>
  </si>
  <si>
    <t>Möhrin-gen</t>
  </si>
  <si>
    <t>Mühl-hausen</t>
  </si>
  <si>
    <t>Ober-türkheim</t>
  </si>
  <si>
    <t>Plienin-gen</t>
  </si>
  <si>
    <t>Sillen-buch</t>
  </si>
  <si>
    <t>Stamm-heim</t>
  </si>
  <si>
    <t>Unter-türkheim</t>
  </si>
  <si>
    <t>Vaihin-gen</t>
  </si>
  <si>
    <t>Weilim-dorf</t>
  </si>
  <si>
    <t>Zuffen-hausen</t>
  </si>
  <si>
    <t>Binnenumzüge in Stuttgart 1998 nach Stadtbezirken</t>
  </si>
  <si>
    <t>Binnenumzüge in Stuttgart 1997 nach Stadtbezirken</t>
  </si>
  <si>
    <t>Binnenumzüge in Stuttgart 1996 nach Stadtbezirken</t>
  </si>
  <si>
    <t>Binnenumzüge in Stuttgart 1995 nach Stadtbezirken</t>
  </si>
  <si>
    <t>Binnenumzüge in Stuttgart 1994 nach Stadtbezirken</t>
  </si>
  <si>
    <t>Binnenumzüge in Stuttgart 2000 nach Stadtbezirken</t>
  </si>
  <si>
    <t>Binnenumzüge in Stuttgart 2001 nach Stadtbezirken</t>
  </si>
  <si>
    <t>Tabelle Nr. 2469</t>
  </si>
  <si>
    <t>-</t>
  </si>
  <si>
    <t>Binnenumzüge in Stuttgart 2002 nach Stadtbezirken</t>
  </si>
  <si>
    <t xml:space="preserve"> </t>
  </si>
  <si>
    <t>Gezählt werden alle Personen, die mit alleiniger Wohnung bzw. mit Hauptwohnung</t>
  </si>
  <si>
    <t>in der Gemeinde gemeldet sind ("Bevölkerung am Ort der Hauptwohnung").</t>
  </si>
  <si>
    <t>Periodizität:</t>
  </si>
  <si>
    <t xml:space="preserve">Die Statistik wird jährlich zum 31.12. erstellt und steht ab 28./29.02 des Folgejahres </t>
  </si>
  <si>
    <t xml:space="preserve">zur Verfügung. </t>
  </si>
  <si>
    <t>Rechtsgrundlage:</t>
  </si>
  <si>
    <t>- Satzung über die regelmäßige Weitergabe von Daten an die kommunale Statistik-</t>
  </si>
  <si>
    <t xml:space="preserve">  stelle aus dem Geschäftsgang anderer Verwaltungsstellen der Landeshauptstadt </t>
  </si>
  <si>
    <t>Gliederungstiefe:</t>
  </si>
  <si>
    <t>Die räumliche Gliederung umfaßt die Stadtbezirke.</t>
  </si>
  <si>
    <t>Erläuterungsblatt zu Tabelle Nr. 2469</t>
  </si>
  <si>
    <t>Erläuterungen:</t>
  </si>
  <si>
    <t xml:space="preserve">Quelle: </t>
  </si>
  <si>
    <t>Kommunales Melderegister, Amt für öffentliche Ordnung</t>
  </si>
  <si>
    <t>Nachgewiesen werden Einwohnerbewegungen innerhalb Stuttgarts.</t>
  </si>
  <si>
    <t>Binnenumzüge in Stuttgart 2003 nach Stadtbezirken</t>
  </si>
  <si>
    <t>Binnenumzüge in Stuttgart 2004 nach Stadtbezirken</t>
  </si>
  <si>
    <t>Binnen-fort-
züge</t>
  </si>
  <si>
    <t>Binnenzuzüge</t>
  </si>
  <si>
    <t>Tabelle Nr. 2469 - Jahrbuchtabelle</t>
  </si>
  <si>
    <t>2.6.6 Binnenumzüge in Stuttgart 2006 nach Stadtbezirken</t>
  </si>
  <si>
    <t xml:space="preserve">Binnenzuzüge </t>
  </si>
  <si>
    <t>Noch: 2.6.6  Binnenumzüge in Stuttgart 2006 nach Stadtbezirken</t>
  </si>
  <si>
    <t>Tabelle Nr. 2469 - Jahrbuchtabelle (CD)</t>
  </si>
  <si>
    <t>2.6.6 Binnenumzüge in Stuttgart 2005 nach Stadtbezirken</t>
  </si>
  <si>
    <t>Noch: 2.6.6  Binnenumzüge in Stuttgart 2005 nach Stadtbezirken</t>
  </si>
  <si>
    <t>2.6.6 Binnenumzüge in Stuttgart 2007 nach Stadtbezirken</t>
  </si>
  <si>
    <t>Noch: 2.6.6  Binnenumzüge in Stuttgart 2007 nach Stadtbezirken</t>
  </si>
  <si>
    <t>2.6.6 Binnenumzüge in Stuttgart 2008 nach Stadtbezirken</t>
  </si>
  <si>
    <t>Noch: 2.6.6  Binnenumzüge in Stuttgart 2008 nach Stadtbezirken</t>
  </si>
  <si>
    <t>Binnenfortzüge aus Stadtbezirk</t>
  </si>
  <si>
    <t>2.6.6 Binnenumzüge in Stuttgart 2009 nach Stadtbezirken</t>
  </si>
  <si>
    <t>Noch: 2.6.6  Binnenumzüge in Stuttgart 2009 nach Stadtbezirken</t>
  </si>
  <si>
    <t>2.6.6 Binnenumzüge in Stuttgart 2010 nach Stadtbezirken</t>
  </si>
  <si>
    <t>Noch: 2.6.6  Binnenumzüge in Stuttgart 2010 nach Stadtbezirken</t>
  </si>
  <si>
    <t>2.5.6 Binnenumzüge in Stuttgart 2011 nach Stadtbezirken</t>
  </si>
  <si>
    <t>2.5.6 Binnenumzüge in Stuttgart 2012 nach Stadtbezirken</t>
  </si>
  <si>
    <t>Noch: 2.5.6  Binnenumzüge in Stuttgart 2011 nach Stadtbezirken</t>
  </si>
  <si>
    <t>Noch: 2.5.6  Binnenumzüge in Stuttgart 2012 nach Stadtbezirken</t>
  </si>
  <si>
    <t>Möh-ringen</t>
  </si>
  <si>
    <t>Plie-ningen</t>
  </si>
  <si>
    <t>Vai-hingen</t>
  </si>
  <si>
    <t>Weil-imdorf</t>
  </si>
  <si>
    <t>2.5.6 Binnenumzüge in Stuttgart 2013 nach Stadtbezirken</t>
  </si>
  <si>
    <t>Noch: 2.5.6  Binnenumzüge in Stuttgart 2013 nach Stadtbezirken</t>
  </si>
  <si>
    <t>Binnen-fort-züge</t>
  </si>
  <si>
    <t>2.5.6 Binnenumzüge in Stuttgart 2014 nach Stadtbezirken</t>
  </si>
  <si>
    <t>Noch: 2.5.6  Binnenumzüge in Stuttgart 2014 nach Stadtbezirken</t>
  </si>
  <si>
    <t>2.5.6 Binnenumzüge in Stuttgart 2015 nach Stadtbezirken</t>
  </si>
  <si>
    <t>Noch: 2.5.6  Binnenumzüge in Stuttgart 2015 nach Stadtbezirken</t>
  </si>
  <si>
    <t>2.5.6 Binnenumzüge in Stuttgart 2016 nach Stadtbezirken</t>
  </si>
  <si>
    <t>Noch: 2.5.6  Binnenumzüge in Stuttgart 2016 nach Stadtbezirken</t>
  </si>
  <si>
    <t>- Bundesmeldegesetz (BMG) vom 03. Mai 2013.</t>
  </si>
  <si>
    <t xml:space="preserve">  Stuttgart (Kommunalstatistiksatzung) vom 27. Mai 1993.</t>
  </si>
  <si>
    <t>2.5.6 Binnenumzüge in Stuttgart 2017 nach Stadtbezirken</t>
  </si>
  <si>
    <t>Noch: 2.5.6  Binnenumzüge in Stuttgart 2017 nach Stadtbezirken</t>
  </si>
  <si>
    <t>2.5.6 Binnenumzüge in Stuttgart 2018 nach Stadtbezirken</t>
  </si>
  <si>
    <t>Noch: 2.5.6  Binnenumzüge in Stuttgart 2018 nach Stadtbezirken</t>
  </si>
  <si>
    <t>2.5.6 Binnenumzüge in Stuttgart 2019 nach Stadtbezirken</t>
  </si>
  <si>
    <t>2.5.6 Binnenumzüge in Stuttgart 2020 nach Stadtbezirken</t>
  </si>
  <si>
    <t>Noch: 2.5.6  Binnenumzüge in Stuttgart 2020 nach Stadtbezirken</t>
  </si>
  <si>
    <t>Noch: 2.5.6  Binnenumzüge in Stuttgart 2019 nach Stadtbezirken</t>
  </si>
  <si>
    <t>Noch: 2.5.6  Binnenumzüge in Stuttgart 2021 nach Stadtbezirken</t>
  </si>
  <si>
    <t>2.5.6 Binnenumzüge in Stuttgart 2021 nach Stadtbezirken</t>
  </si>
  <si>
    <t>2.5.6 Binnenumzüge in Stuttgart 2022 nach Stadtbezirken</t>
  </si>
  <si>
    <t>Noch: 2.5.6  Binnenumzüge in Stuttgart 2022 nach Stadtbezirken</t>
  </si>
  <si>
    <t>2.5.6 Binnenumzüge in Stuttgart 2023 nach Stadtbezirken</t>
  </si>
  <si>
    <t>Noch: 2.5.6  Binnenumzüge in Stuttgart 2023 nach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</si>
</sst>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€&quot;* #,##0.00_);_(&quot;€&quot;* \(#,##0.00\);_(&quot;€&quot;* &quot;-&quot;??_);_(@_)"/>
    <numFmt numFmtId="165" formatCode="#\ ###\ ##0.0__;\-\ #\ ###\ ##0.0__;\-__"/>
    <numFmt numFmtId="166" formatCode="#\ ##0.00_);\(#\ ##0.00\)"/>
    <numFmt numFmtId="167" formatCode="#\ ###\ ##0__;\-\ #\ ###\ ##0__;\-__"/>
    <numFmt numFmtId="168" formatCode="#\ ##0.0_);\(#\ ##0.0\)"/>
    <numFmt numFmtId="169" formatCode="#\ ##0.000_);\(#\ ##0.000\)"/>
  </numFmts>
  <fonts count="28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3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0">
    <xf numFmtId="167" fontId="0" fillId="0" borderId="0" applyFill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26" applyNumberFormat="0" applyAlignment="0" applyProtection="0"/>
    <xf numFmtId="0" fontId="13" fillId="9" borderId="27" applyNumberFormat="0" applyAlignment="0" applyProtection="0"/>
    <xf numFmtId="165" fontId="2" fillId="0" borderId="0"/>
    <xf numFmtId="168" fontId="2" fillId="0" borderId="0"/>
    <xf numFmtId="166" fontId="2" fillId="0" borderId="0"/>
    <xf numFmtId="169" fontId="2" fillId="0" borderId="0"/>
    <xf numFmtId="0" fontId="14" fillId="10" borderId="27" applyNumberFormat="0" applyAlignment="0" applyProtection="0"/>
    <xf numFmtId="0" fontId="15" fillId="0" borderId="28" applyNumberFormat="0" applyFill="0" applyAlignment="0" applyProtection="0"/>
    <xf numFmtId="0" fontId="16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2" fillId="0" borderId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0" fillId="13" borderId="29" applyNumberFormat="0" applyFont="0" applyAlignment="0" applyProtection="0"/>
    <xf numFmtId="0" fontId="19" fillId="14" borderId="0" applyNumberFormat="0" applyBorder="0" applyAlignment="0" applyProtection="0"/>
    <xf numFmtId="0" fontId="20" fillId="0" borderId="0"/>
    <xf numFmtId="0" fontId="10" fillId="0" borderId="0"/>
    <xf numFmtId="0" fontId="1" fillId="0" borderId="0"/>
    <xf numFmtId="0" fontId="20" fillId="0" borderId="0"/>
    <xf numFmtId="0" fontId="9" fillId="0" borderId="0"/>
    <xf numFmtId="0" fontId="1" fillId="0" borderId="0"/>
    <xf numFmtId="167" fontId="3" fillId="0" borderId="0" applyFill="0" applyBorder="0" applyAlignment="0" applyProtection="0">
      <alignment vertical="center"/>
    </xf>
    <xf numFmtId="0" fontId="4" fillId="0" borderId="0"/>
    <xf numFmtId="0" fontId="21" fillId="0" borderId="0" applyNumberFormat="0" applyFill="0" applyBorder="0" applyAlignment="0" applyProtection="0"/>
    <xf numFmtId="0" fontId="22" fillId="0" borderId="30" applyNumberFormat="0" applyFill="0" applyAlignment="0" applyProtection="0"/>
    <xf numFmtId="0" fontId="23" fillId="0" borderId="31" applyNumberFormat="0" applyFill="0" applyAlignment="0" applyProtection="0"/>
    <xf numFmtId="0" fontId="24" fillId="0" borderId="3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33" applyNumberFormat="0" applyFill="0" applyAlignment="0" applyProtection="0"/>
    <xf numFmtId="0" fontId="26" fillId="0" borderId="0" applyNumberFormat="0" applyFill="0" applyBorder="0" applyAlignment="0" applyProtection="0"/>
    <xf numFmtId="0" fontId="27" fillId="15" borderId="34" applyNumberFormat="0" applyAlignment="0" applyProtection="0"/>
  </cellStyleXfs>
  <cellXfs count="87">
    <xf numFmtId="167" fontId="0" fillId="0" borderId="0" xfId="0" applyAlignment="1"/>
    <xf numFmtId="167" fontId="0" fillId="0" borderId="0" xfId="0" applyAlignment="1">
      <alignment horizontal="centerContinuous"/>
    </xf>
    <xf numFmtId="167" fontId="0" fillId="0" borderId="1" xfId="0" applyBorder="1" applyAlignment="1">
      <alignment horizontal="centerContinuous" vertical="center"/>
    </xf>
    <xf numFmtId="167" fontId="0" fillId="0" borderId="0" xfId="0" applyAlignment="1">
      <alignment horizontal="centerContinuous" vertical="center"/>
    </xf>
    <xf numFmtId="167" fontId="0" fillId="0" borderId="2" xfId="0" applyBorder="1" applyAlignment="1"/>
    <xf numFmtId="167" fontId="0" fillId="0" borderId="2" xfId="0" applyBorder="1" applyAlignment="1" applyProtection="1">
      <alignment horizontal="left"/>
    </xf>
    <xf numFmtId="167" fontId="5" fillId="0" borderId="0" xfId="0" applyFont="1" applyAlignment="1"/>
    <xf numFmtId="167" fontId="5" fillId="0" borderId="0" xfId="0" applyFont="1" applyBorder="1" applyAlignment="1">
      <alignment horizontal="centerContinuous"/>
    </xf>
    <xf numFmtId="167" fontId="5" fillId="0" borderId="3" xfId="0" applyFont="1" applyBorder="1" applyAlignment="1">
      <alignment horizontal="centerContinuous"/>
    </xf>
    <xf numFmtId="167" fontId="5" fillId="0" borderId="0" xfId="0" applyFont="1" applyAlignment="1">
      <alignment horizontal="centerContinuous"/>
    </xf>
    <xf numFmtId="167" fontId="6" fillId="0" borderId="2" xfId="0" applyFont="1" applyBorder="1" applyAlignment="1">
      <alignment horizontal="left"/>
    </xf>
    <xf numFmtId="167" fontId="0" fillId="0" borderId="4" xfId="0" applyBorder="1" applyAlignment="1"/>
    <xf numFmtId="167" fontId="0" fillId="0" borderId="0" xfId="0" applyAlignment="1">
      <alignment vertical="center"/>
    </xf>
    <xf numFmtId="167" fontId="0" fillId="0" borderId="4" xfId="0" applyBorder="1" applyAlignment="1">
      <alignment vertical="center"/>
    </xf>
    <xf numFmtId="167" fontId="0" fillId="0" borderId="5" xfId="0" applyBorder="1" applyAlignment="1">
      <alignment horizontal="centerContinuous" vertical="center"/>
    </xf>
    <xf numFmtId="167" fontId="0" fillId="0" borderId="3" xfId="0" applyBorder="1" applyAlignment="1">
      <alignment horizontal="centerContinuous"/>
    </xf>
    <xf numFmtId="167" fontId="0" fillId="0" borderId="6" xfId="0" applyBorder="1" applyAlignment="1">
      <alignment horizontal="centerContinuous" vertical="center"/>
    </xf>
    <xf numFmtId="167" fontId="0" fillId="0" borderId="7" xfId="0" applyBorder="1" applyAlignment="1">
      <alignment horizontal="left" vertical="top"/>
    </xf>
    <xf numFmtId="167" fontId="0" fillId="0" borderId="8" xfId="0" applyBorder="1" applyAlignment="1">
      <alignment horizontal="center" vertical="top" wrapText="1"/>
    </xf>
    <xf numFmtId="167" fontId="0" fillId="0" borderId="6" xfId="0" applyBorder="1" applyAlignment="1">
      <alignment horizontal="center" vertical="center" wrapText="1"/>
    </xf>
    <xf numFmtId="167" fontId="0" fillId="0" borderId="9" xfId="0" applyBorder="1" applyAlignment="1" applyProtection="1">
      <alignment horizontal="center" vertical="center" wrapText="1"/>
    </xf>
    <xf numFmtId="167" fontId="0" fillId="0" borderId="6" xfId="0" applyBorder="1" applyAlignment="1" applyProtection="1">
      <alignment horizontal="center" vertical="center" wrapText="1"/>
    </xf>
    <xf numFmtId="167" fontId="0" fillId="0" borderId="9" xfId="0" applyBorder="1" applyAlignment="1">
      <alignment horizontal="center" vertical="center" wrapText="1"/>
    </xf>
    <xf numFmtId="167" fontId="0" fillId="0" borderId="4" xfId="0" applyBorder="1" applyAlignment="1" applyProtection="1">
      <alignment horizontal="center" vertical="center" wrapText="1"/>
    </xf>
    <xf numFmtId="167" fontId="0" fillId="0" borderId="7" xfId="0" applyBorder="1" applyAlignment="1">
      <alignment horizontal="centerContinuous" vertical="top"/>
    </xf>
    <xf numFmtId="167" fontId="0" fillId="0" borderId="10" xfId="0" applyBorder="1" applyAlignment="1" applyProtection="1">
      <alignment horizontal="center" vertical="center" wrapText="1"/>
    </xf>
    <xf numFmtId="167" fontId="0" fillId="0" borderId="11" xfId="0" applyBorder="1" applyAlignment="1" applyProtection="1">
      <alignment horizontal="center" vertical="center" wrapText="1"/>
    </xf>
    <xf numFmtId="167" fontId="3" fillId="0" borderId="0" xfId="0" applyFont="1" applyAlignment="1"/>
    <xf numFmtId="167" fontId="7" fillId="0" borderId="0" xfId="0" quotePrefix="1" applyFont="1" applyAlignment="1">
      <alignment horizontal="centerContinuous" vertical="center"/>
    </xf>
    <xf numFmtId="167" fontId="7" fillId="0" borderId="0" xfId="0" applyFont="1" applyAlignment="1">
      <alignment horizontal="centerContinuous" vertical="center"/>
    </xf>
    <xf numFmtId="167" fontId="0" fillId="0" borderId="3" xfId="0" applyBorder="1" applyAlignment="1">
      <alignment horizontal="centerContinuous" vertical="center"/>
    </xf>
    <xf numFmtId="167" fontId="0" fillId="0" borderId="2" xfId="0" quotePrefix="1" applyBorder="1" applyAlignment="1" applyProtection="1">
      <alignment horizontal="left"/>
    </xf>
    <xf numFmtId="167" fontId="5" fillId="0" borderId="0" xfId="0" quotePrefix="1" applyFont="1" applyBorder="1" applyAlignment="1">
      <alignment horizontal="centerContinuous"/>
    </xf>
    <xf numFmtId="167" fontId="3" fillId="0" borderId="0" xfId="29" applyNumberFormat="1" applyFont="1" applyFill="1" applyBorder="1" applyAlignment="1"/>
    <xf numFmtId="167" fontId="5" fillId="0" borderId="0" xfId="0" applyFont="1" applyBorder="1" applyAlignment="1"/>
    <xf numFmtId="167" fontId="7" fillId="0" borderId="0" xfId="0" applyFont="1" applyBorder="1" applyAlignment="1"/>
    <xf numFmtId="167" fontId="5" fillId="0" borderId="12" xfId="0" applyFont="1" applyBorder="1" applyAlignment="1"/>
    <xf numFmtId="167" fontId="5" fillId="0" borderId="13" xfId="0" applyFont="1" applyBorder="1" applyAlignment="1"/>
    <xf numFmtId="167" fontId="5" fillId="0" borderId="14" xfId="0" applyFont="1" applyBorder="1" applyAlignment="1"/>
    <xf numFmtId="167" fontId="5" fillId="0" borderId="3" xfId="0" applyFont="1" applyBorder="1" applyAlignment="1">
      <alignment horizontal="center"/>
    </xf>
    <xf numFmtId="167" fontId="7" fillId="0" borderId="3" xfId="0" applyFont="1" applyBorder="1" applyAlignment="1">
      <alignment horizontal="center"/>
    </xf>
    <xf numFmtId="167" fontId="5" fillId="0" borderId="3" xfId="0" applyFont="1" applyBorder="1" applyAlignment="1"/>
    <xf numFmtId="167" fontId="7" fillId="0" borderId="3" xfId="0" applyFont="1" applyBorder="1" applyAlignment="1"/>
    <xf numFmtId="167" fontId="7" fillId="0" borderId="3" xfId="0" quotePrefix="1" applyFont="1" applyBorder="1" applyAlignment="1"/>
    <xf numFmtId="167" fontId="5" fillId="0" borderId="3" xfId="0" quotePrefix="1" applyFont="1" applyBorder="1" applyAlignment="1"/>
    <xf numFmtId="167" fontId="7" fillId="0" borderId="3" xfId="30" applyFont="1" applyBorder="1" applyAlignment="1"/>
    <xf numFmtId="167" fontId="5" fillId="0" borderId="15" xfId="0" applyFont="1" applyBorder="1" applyAlignment="1"/>
    <xf numFmtId="167" fontId="5" fillId="0" borderId="8" xfId="0" applyFont="1" applyBorder="1" applyAlignment="1"/>
    <xf numFmtId="167" fontId="5" fillId="0" borderId="13" xfId="0" applyFont="1" applyBorder="1" applyAlignment="1">
      <alignment horizontal="center"/>
    </xf>
    <xf numFmtId="167" fontId="5" fillId="0" borderId="8" xfId="0" applyFont="1" applyBorder="1" applyAlignment="1">
      <alignment horizontal="center"/>
    </xf>
    <xf numFmtId="167" fontId="8" fillId="0" borderId="0" xfId="0" applyFont="1" applyAlignment="1"/>
    <xf numFmtId="167" fontId="0" fillId="0" borderId="0" xfId="0" applyFont="1" applyFill="1" applyBorder="1" applyAlignment="1">
      <alignment vertical="center"/>
    </xf>
    <xf numFmtId="167" fontId="5" fillId="2" borderId="0" xfId="0" applyFont="1" applyFill="1" applyBorder="1" applyAlignment="1">
      <alignment horizontal="left" vertical="center"/>
    </xf>
    <xf numFmtId="167" fontId="0" fillId="2" borderId="0" xfId="0" applyFont="1" applyFill="1" applyBorder="1" applyAlignment="1">
      <alignment vertical="center"/>
    </xf>
    <xf numFmtId="167" fontId="0" fillId="2" borderId="16" xfId="0" applyFont="1" applyFill="1" applyBorder="1" applyAlignment="1">
      <alignment horizontal="centerContinuous" vertical="center"/>
    </xf>
    <xf numFmtId="167" fontId="0" fillId="2" borderId="17" xfId="0" applyFont="1" applyFill="1" applyBorder="1" applyAlignment="1">
      <alignment horizontal="centerContinuous" vertical="center"/>
    </xf>
    <xf numFmtId="167" fontId="0" fillId="2" borderId="18" xfId="0" applyFont="1" applyFill="1" applyBorder="1" applyAlignment="1">
      <alignment horizontal="center" vertical="center" wrapText="1"/>
    </xf>
    <xf numFmtId="167" fontId="0" fillId="2" borderId="18" xfId="0" applyFont="1" applyFill="1" applyBorder="1" applyAlignment="1" applyProtection="1">
      <alignment horizontal="center" vertical="center" wrapText="1"/>
    </xf>
    <xf numFmtId="167" fontId="0" fillId="2" borderId="19" xfId="0" applyFont="1" applyFill="1" applyBorder="1" applyAlignment="1" applyProtection="1">
      <alignment horizontal="center" vertical="center" wrapText="1"/>
    </xf>
    <xf numFmtId="167" fontId="0" fillId="2" borderId="20" xfId="0" applyFont="1" applyFill="1" applyBorder="1" applyAlignment="1">
      <alignment vertical="center"/>
    </xf>
    <xf numFmtId="167" fontId="8" fillId="0" borderId="0" xfId="0" applyFont="1" applyFill="1" applyBorder="1" applyAlignment="1">
      <alignment vertical="center"/>
    </xf>
    <xf numFmtId="167" fontId="0" fillId="2" borderId="21" xfId="0" applyFont="1" applyFill="1" applyBorder="1" applyAlignment="1" applyProtection="1">
      <alignment horizontal="left" vertical="center"/>
    </xf>
    <xf numFmtId="167" fontId="8" fillId="2" borderId="21" xfId="0" applyFont="1" applyFill="1" applyBorder="1" applyAlignment="1">
      <alignment horizontal="left" vertical="center"/>
    </xf>
    <xf numFmtId="167" fontId="5" fillId="2" borderId="0" xfId="0" quotePrefix="1" applyFont="1" applyFill="1" applyBorder="1" applyAlignment="1">
      <alignment horizontal="left" vertical="center"/>
    </xf>
    <xf numFmtId="167" fontId="0" fillId="0" borderId="0" xfId="0" applyFont="1" applyAlignment="1"/>
    <xf numFmtId="167" fontId="0" fillId="0" borderId="0" xfId="0" applyFont="1" applyAlignment="1">
      <alignment vertical="center"/>
    </xf>
    <xf numFmtId="167" fontId="0" fillId="0" borderId="0" xfId="29" applyNumberFormat="1" applyFont="1" applyFill="1" applyBorder="1" applyAlignment="1"/>
    <xf numFmtId="167" fontId="0" fillId="2" borderId="22" xfId="0" applyFont="1" applyFill="1" applyBorder="1" applyAlignment="1">
      <alignment vertical="center"/>
    </xf>
    <xf numFmtId="167" fontId="0" fillId="2" borderId="0" xfId="0" applyFont="1" applyFill="1" applyBorder="1" applyAlignment="1" applyProtection="1">
      <alignment horizontal="left" vertical="center"/>
    </xf>
    <xf numFmtId="167" fontId="8" fillId="2" borderId="0" xfId="0" applyFont="1" applyFill="1" applyBorder="1" applyAlignment="1">
      <alignment horizontal="left" vertical="center"/>
    </xf>
    <xf numFmtId="167" fontId="0" fillId="2" borderId="18" xfId="0" applyNumberFormat="1" applyFill="1" applyBorder="1" applyAlignment="1" applyProtection="1">
      <alignment horizontal="center" vertical="center" wrapText="1"/>
    </xf>
    <xf numFmtId="167" fontId="0" fillId="2" borderId="18" xfId="0" applyNumberFormat="1" applyFont="1" applyFill="1" applyBorder="1" applyAlignment="1" applyProtection="1">
      <alignment horizontal="center" vertical="center" wrapText="1"/>
    </xf>
    <xf numFmtId="167" fontId="0" fillId="2" borderId="19" xfId="0" applyNumberFormat="1" applyFont="1" applyFill="1" applyBorder="1" applyAlignment="1" applyProtection="1">
      <alignment horizontal="center" vertical="center" wrapText="1"/>
    </xf>
    <xf numFmtId="167" fontId="1" fillId="2" borderId="0" xfId="0" applyFont="1" applyFill="1" applyBorder="1" applyAlignment="1">
      <alignment horizontal="left" vertical="center"/>
    </xf>
    <xf numFmtId="167" fontId="1" fillId="2" borderId="0" xfId="0" quotePrefix="1" applyFont="1" applyFill="1" applyBorder="1" applyAlignment="1">
      <alignment horizontal="left" vertical="center"/>
    </xf>
    <xf numFmtId="167" fontId="0" fillId="2" borderId="16" xfId="0" applyFill="1" applyBorder="1" applyAlignment="1">
      <alignment horizontal="centerContinuous" vertical="center"/>
    </xf>
    <xf numFmtId="0" fontId="1" fillId="0" borderId="3" xfId="28" quotePrefix="1" applyFont="1" applyBorder="1" applyAlignment="1"/>
    <xf numFmtId="167" fontId="1" fillId="0" borderId="3" xfId="0" applyFont="1" applyBorder="1" applyAlignment="1"/>
    <xf numFmtId="167" fontId="0" fillId="2" borderId="21" xfId="0" applyFont="1" applyFill="1" applyBorder="1" applyAlignment="1">
      <alignment horizontal="center" vertical="center" wrapText="1"/>
    </xf>
    <xf numFmtId="167" fontId="0" fillId="2" borderId="23" xfId="0" applyFont="1" applyFill="1" applyBorder="1" applyAlignment="1">
      <alignment horizontal="center" vertical="center" wrapText="1"/>
    </xf>
    <xf numFmtId="167" fontId="6" fillId="2" borderId="16" xfId="0" applyFont="1" applyFill="1" applyBorder="1" applyAlignment="1">
      <alignment horizontal="center" vertical="center" wrapText="1"/>
    </xf>
    <xf numFmtId="167" fontId="6" fillId="2" borderId="24" xfId="0" applyFont="1" applyFill="1" applyBorder="1" applyAlignment="1">
      <alignment horizontal="center" vertical="center" wrapText="1"/>
    </xf>
    <xf numFmtId="167" fontId="8" fillId="2" borderId="16" xfId="0" applyFont="1" applyFill="1" applyBorder="1" applyAlignment="1">
      <alignment horizontal="center" vertical="center" wrapText="1"/>
    </xf>
    <xf numFmtId="167" fontId="8" fillId="2" borderId="24" xfId="0" applyFont="1" applyFill="1" applyBorder="1" applyAlignment="1">
      <alignment horizontal="center" vertical="center" wrapText="1"/>
    </xf>
    <xf numFmtId="167" fontId="8" fillId="2" borderId="18" xfId="0" applyFont="1" applyFill="1" applyBorder="1" applyAlignment="1">
      <alignment horizontal="center" vertical="center" wrapText="1"/>
    </xf>
    <xf numFmtId="167" fontId="0" fillId="2" borderId="23" xfId="0" applyFont="1" applyFill="1" applyBorder="1" applyAlignment="1">
      <alignment horizontal="center" vertical="center"/>
    </xf>
    <xf numFmtId="167" fontId="0" fillId="2" borderId="25" xfId="0" applyFont="1" applyFill="1" applyBorder="1" applyAlignment="1">
      <alignment horizontal="center" vertical="center"/>
    </xf>
  </cellXfs>
  <cellStyles count="40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1 2" xfId="10"/>
    <cellStyle name="Dez 2" xfId="11"/>
    <cellStyle name="Dez 3" xfId="12"/>
    <cellStyle name="Eingabe" xfId="13" builtinId="20" customBuiltin="1"/>
    <cellStyle name="Ergebnis" xfId="14" builtinId="25" customBuiltin="1"/>
    <cellStyle name="Erklärender Text" xfId="15" builtinId="53" customBuiltin="1"/>
    <cellStyle name="Euro" xfId="16"/>
    <cellStyle name="Euro 2" xfId="17"/>
    <cellStyle name="Euro 3" xfId="18"/>
    <cellStyle name="Ganz" xfId="19"/>
    <cellStyle name="Gut" xfId="20" builtinId="26" customBuiltin="1"/>
    <cellStyle name="Neutral" xfId="21" builtinId="28" customBuiltin="1"/>
    <cellStyle name="Notiz 2" xfId="22"/>
    <cellStyle name="Schlecht" xfId="23" builtinId="27" customBuiltin="1"/>
    <cellStyle name="Standard" xfId="0" builtinId="0"/>
    <cellStyle name="Standard 2" xfId="24"/>
    <cellStyle name="Standard 2 2" xfId="25"/>
    <cellStyle name="Standard 3" xfId="26"/>
    <cellStyle name="Standard 4" xfId="27"/>
    <cellStyle name="Standard 5" xfId="28"/>
    <cellStyle name="Standard_2001" xfId="29"/>
    <cellStyle name="Standard_Erläuterungen" xfId="30"/>
    <cellStyle name="U_1 - Formatvorlage1" xfId="31"/>
    <cellStyle name="Überschrift" xfId="32" builtinId="15" customBuiltin="1"/>
    <cellStyle name="Überschrift 1" xfId="33" builtinId="16" customBuiltin="1"/>
    <cellStyle name="Überschrift 2" xfId="34" builtinId="17" customBuiltin="1"/>
    <cellStyle name="Überschrift 3" xfId="35" builtinId="18" customBuiltin="1"/>
    <cellStyle name="Überschrift 4" xfId="36" builtinId="19" customBuiltin="1"/>
    <cellStyle name="Verknüpfte Zelle" xfId="37" builtinId="24" customBuiltin="1"/>
    <cellStyle name="Warnender Text" xfId="38" builtinId="11" customBuiltin="1"/>
    <cellStyle name="Zelle überprüfen" xfId="39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115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6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4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73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7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71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9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66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64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61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52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7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42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7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3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6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8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2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23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30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33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48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79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7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6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8"/>
  <sheetViews>
    <sheetView showGridLines="0" workbookViewId="0">
      <selection activeCell="B28" sqref="B28"/>
    </sheetView>
  </sheetViews>
  <sheetFormatPr baseColWidth="10" defaultRowHeight="12.75" customHeight="1" x14ac:dyDescent="0.2"/>
  <cols>
    <col min="1" max="1" width="2.83203125" style="34" customWidth="1"/>
    <col min="2" max="2" width="104.83203125" style="34" customWidth="1"/>
    <col min="3" max="9" width="12" style="34"/>
    <col min="10" max="10" width="17.83203125" style="34" customWidth="1"/>
    <col min="11" max="16384" width="12" style="34"/>
  </cols>
  <sheetData>
    <row r="1" spans="1:10" ht="12.75" customHeight="1" x14ac:dyDescent="0.2">
      <c r="A1" s="36"/>
      <c r="B1" s="37"/>
    </row>
    <row r="2" spans="1:10" ht="12.75" customHeight="1" x14ac:dyDescent="0.2">
      <c r="A2" s="38"/>
      <c r="B2" s="39" t="s">
        <v>66</v>
      </c>
    </row>
    <row r="3" spans="1:10" ht="12.75" customHeight="1" x14ac:dyDescent="0.2">
      <c r="A3" s="38"/>
      <c r="B3" s="39"/>
    </row>
    <row r="4" spans="1:10" ht="12.75" customHeight="1" x14ac:dyDescent="0.2">
      <c r="A4" s="36"/>
      <c r="B4" s="48"/>
    </row>
    <row r="5" spans="1:10" ht="12.75" customHeight="1" x14ac:dyDescent="0.2">
      <c r="A5" s="38"/>
      <c r="B5" s="40" t="s">
        <v>0</v>
      </c>
      <c r="C5" s="35"/>
      <c r="D5" s="35"/>
      <c r="E5" s="35"/>
      <c r="F5" s="35"/>
      <c r="G5" s="35"/>
      <c r="H5" s="35"/>
      <c r="I5" s="35"/>
      <c r="J5" s="35"/>
    </row>
    <row r="6" spans="1:10" ht="12.75" customHeight="1" x14ac:dyDescent="0.2">
      <c r="A6" s="46"/>
      <c r="B6" s="49"/>
    </row>
    <row r="7" spans="1:10" ht="12.75" customHeight="1" x14ac:dyDescent="0.2">
      <c r="A7" s="38"/>
      <c r="B7" s="41"/>
    </row>
    <row r="8" spans="1:10" ht="12.75" customHeight="1" x14ac:dyDescent="0.2">
      <c r="A8" s="38"/>
      <c r="B8" s="42" t="s">
        <v>67</v>
      </c>
    </row>
    <row r="9" spans="1:10" ht="12.75" customHeight="1" x14ac:dyDescent="0.2">
      <c r="A9" s="38"/>
      <c r="B9" s="41"/>
    </row>
    <row r="10" spans="1:10" ht="12.75" customHeight="1" x14ac:dyDescent="0.2">
      <c r="A10" s="38"/>
      <c r="B10" s="41" t="s">
        <v>70</v>
      </c>
    </row>
    <row r="11" spans="1:10" ht="12.75" customHeight="1" x14ac:dyDescent="0.2">
      <c r="A11" s="38"/>
      <c r="B11" s="41"/>
    </row>
    <row r="12" spans="1:10" ht="12.75" customHeight="1" x14ac:dyDescent="0.2">
      <c r="A12" s="38"/>
      <c r="B12" s="41" t="s">
        <v>56</v>
      </c>
    </row>
    <row r="13" spans="1:10" ht="12.75" customHeight="1" x14ac:dyDescent="0.2">
      <c r="A13" s="38"/>
      <c r="B13" s="41" t="s">
        <v>57</v>
      </c>
    </row>
    <row r="14" spans="1:10" ht="12.75" customHeight="1" x14ac:dyDescent="0.2">
      <c r="A14" s="38"/>
      <c r="B14" s="41"/>
    </row>
    <row r="15" spans="1:10" ht="12.75" customHeight="1" x14ac:dyDescent="0.2">
      <c r="A15" s="36"/>
      <c r="B15" s="37"/>
    </row>
    <row r="16" spans="1:10" ht="12.75" customHeight="1" x14ac:dyDescent="0.2">
      <c r="A16" s="38"/>
      <c r="B16" s="42" t="s">
        <v>58</v>
      </c>
    </row>
    <row r="17" spans="1:2" ht="12.75" customHeight="1" x14ac:dyDescent="0.2">
      <c r="A17" s="38"/>
      <c r="B17" s="41"/>
    </row>
    <row r="18" spans="1:2" ht="12.75" customHeight="1" x14ac:dyDescent="0.2">
      <c r="A18" s="38"/>
      <c r="B18" s="41" t="s">
        <v>59</v>
      </c>
    </row>
    <row r="19" spans="1:2" ht="12.75" customHeight="1" x14ac:dyDescent="0.2">
      <c r="A19" s="38"/>
      <c r="B19" s="41" t="s">
        <v>60</v>
      </c>
    </row>
    <row r="20" spans="1:2" ht="12.75" customHeight="1" x14ac:dyDescent="0.2">
      <c r="A20" s="46"/>
      <c r="B20" s="47"/>
    </row>
    <row r="21" spans="1:2" ht="12.75" customHeight="1" x14ac:dyDescent="0.2">
      <c r="A21" s="38"/>
      <c r="B21" s="41"/>
    </row>
    <row r="22" spans="1:2" ht="12.75" customHeight="1" x14ac:dyDescent="0.2">
      <c r="A22" s="38"/>
      <c r="B22" s="42" t="s">
        <v>61</v>
      </c>
    </row>
    <row r="23" spans="1:2" ht="12.75" customHeight="1" x14ac:dyDescent="0.2">
      <c r="A23" s="38"/>
      <c r="B23" s="41"/>
    </row>
    <row r="24" spans="1:2" ht="12.75" customHeight="1" x14ac:dyDescent="0.2">
      <c r="A24" s="38"/>
      <c r="B24" s="76" t="s">
        <v>108</v>
      </c>
    </row>
    <row r="25" spans="1:2" ht="12.75" customHeight="1" x14ac:dyDescent="0.2">
      <c r="A25" s="38"/>
      <c r="B25" s="41" t="s">
        <v>62</v>
      </c>
    </row>
    <row r="26" spans="1:2" ht="12.75" customHeight="1" x14ac:dyDescent="0.2">
      <c r="A26" s="38"/>
      <c r="B26" s="41" t="s">
        <v>63</v>
      </c>
    </row>
    <row r="27" spans="1:2" ht="12.75" customHeight="1" x14ac:dyDescent="0.2">
      <c r="A27" s="38"/>
      <c r="B27" s="77" t="s">
        <v>109</v>
      </c>
    </row>
    <row r="28" spans="1:2" ht="12.75" customHeight="1" x14ac:dyDescent="0.2">
      <c r="A28" s="38"/>
      <c r="B28" s="41"/>
    </row>
    <row r="29" spans="1:2" ht="12.75" customHeight="1" x14ac:dyDescent="0.2">
      <c r="A29" s="36"/>
      <c r="B29" s="37"/>
    </row>
    <row r="30" spans="1:2" ht="12.75" customHeight="1" x14ac:dyDescent="0.2">
      <c r="A30" s="38"/>
      <c r="B30" s="43" t="s">
        <v>64</v>
      </c>
    </row>
    <row r="31" spans="1:2" ht="12.75" customHeight="1" x14ac:dyDescent="0.2">
      <c r="A31" s="38"/>
      <c r="B31" s="41"/>
    </row>
    <row r="32" spans="1:2" ht="12.75" customHeight="1" x14ac:dyDescent="0.2">
      <c r="A32" s="38"/>
      <c r="B32" s="44" t="s">
        <v>65</v>
      </c>
    </row>
    <row r="33" spans="1:2" ht="12.75" customHeight="1" x14ac:dyDescent="0.2">
      <c r="A33" s="46"/>
      <c r="B33" s="47"/>
    </row>
    <row r="34" spans="1:2" ht="12.75" customHeight="1" x14ac:dyDescent="0.2">
      <c r="A34" s="38"/>
      <c r="B34" s="41"/>
    </row>
    <row r="35" spans="1:2" ht="12.75" customHeight="1" x14ac:dyDescent="0.2">
      <c r="A35" s="38"/>
      <c r="B35" s="45" t="s">
        <v>68</v>
      </c>
    </row>
    <row r="36" spans="1:2" ht="12.75" customHeight="1" x14ac:dyDescent="0.2">
      <c r="A36" s="38"/>
      <c r="B36" s="41"/>
    </row>
    <row r="37" spans="1:2" ht="12.75" customHeight="1" x14ac:dyDescent="0.2">
      <c r="A37" s="38"/>
      <c r="B37" s="41" t="s">
        <v>69</v>
      </c>
    </row>
    <row r="38" spans="1:2" ht="12.75" customHeight="1" x14ac:dyDescent="0.2">
      <c r="A38" s="46"/>
      <c r="B38" s="47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workbookViewId="0">
      <selection activeCell="T18" sqref="T18"/>
    </sheetView>
  </sheetViews>
  <sheetFormatPr baseColWidth="10" defaultColWidth="9.83203125" defaultRowHeight="12.75" customHeight="1" x14ac:dyDescent="0.2"/>
  <cols>
    <col min="1" max="1" width="15.33203125" style="64" customWidth="1"/>
    <col min="2" max="2" width="8.33203125" style="64" customWidth="1"/>
    <col min="3" max="4" width="7.83203125" style="64" customWidth="1"/>
    <col min="5" max="5" width="9.1640625" style="64" customWidth="1"/>
    <col min="6" max="7" width="7.83203125" style="64" customWidth="1"/>
    <col min="8" max="8" width="8" style="64" customWidth="1"/>
    <col min="9" max="10" width="9" style="64" customWidth="1"/>
    <col min="11" max="11" width="8.33203125" style="64" customWidth="1"/>
    <col min="12" max="12" width="8" style="64" customWidth="1"/>
    <col min="13" max="13" width="8.1640625" style="64" customWidth="1"/>
    <col min="14" max="16384" width="9.83203125" style="64"/>
  </cols>
  <sheetData>
    <row r="1" spans="1:15" x14ac:dyDescent="0.2">
      <c r="A1" s="32" t="s">
        <v>75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</row>
    <row r="2" spans="1:15" ht="12.75" customHeight="1" x14ac:dyDescent="0.2">
      <c r="A2" s="64" t="s">
        <v>55</v>
      </c>
    </row>
    <row r="3" spans="1:15" s="65" customFormat="1" ht="26.25" customHeight="1" x14ac:dyDescent="0.2">
      <c r="A3" s="73" t="s">
        <v>104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s="65" customFormat="1" ht="12.75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s="65" customFormat="1" ht="12" customHeight="1" thickBot="1" x14ac:dyDescent="0.25">
      <c r="A5" s="78" t="s">
        <v>86</v>
      </c>
      <c r="B5" s="80" t="s">
        <v>101</v>
      </c>
      <c r="C5" s="54" t="s">
        <v>3</v>
      </c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5" s="65" customFormat="1" ht="24" customHeight="1" thickBot="1" x14ac:dyDescent="0.25">
      <c r="A6" s="79"/>
      <c r="B6" s="81"/>
      <c r="C6" s="56" t="s">
        <v>6</v>
      </c>
      <c r="D6" s="57" t="s">
        <v>7</v>
      </c>
      <c r="E6" s="57" t="s">
        <v>8</v>
      </c>
      <c r="F6" s="57" t="s">
        <v>9</v>
      </c>
      <c r="G6" s="56" t="s">
        <v>10</v>
      </c>
      <c r="H6" s="57" t="s">
        <v>11</v>
      </c>
      <c r="I6" s="57" t="s">
        <v>12</v>
      </c>
      <c r="J6" s="57" t="s">
        <v>13</v>
      </c>
      <c r="K6" s="57" t="s">
        <v>14</v>
      </c>
      <c r="L6" s="57" t="s">
        <v>15</v>
      </c>
      <c r="M6" s="58" t="s">
        <v>16</v>
      </c>
    </row>
    <row r="7" spans="1:15" ht="12" customHeight="1" x14ac:dyDescent="0.2">
      <c r="A7" s="67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O7"/>
    </row>
    <row r="8" spans="1:15" ht="12" customHeight="1" x14ac:dyDescent="0.2">
      <c r="A8" s="68" t="s">
        <v>6</v>
      </c>
      <c r="B8" s="60">
        <f t="shared" ref="B8:B30" si="0">SUM(C8:M8,B38:M38)</f>
        <v>2835</v>
      </c>
      <c r="C8" s="51">
        <v>581</v>
      </c>
      <c r="D8" s="51">
        <v>158</v>
      </c>
      <c r="E8" s="51">
        <v>322</v>
      </c>
      <c r="F8" s="51">
        <v>371</v>
      </c>
      <c r="G8" s="51">
        <v>399</v>
      </c>
      <c r="H8" s="51">
        <v>217</v>
      </c>
      <c r="I8" s="51">
        <v>16</v>
      </c>
      <c r="J8" s="51">
        <v>19</v>
      </c>
      <c r="K8" s="51">
        <v>53</v>
      </c>
      <c r="L8" s="51">
        <v>75</v>
      </c>
      <c r="M8" s="51">
        <v>24</v>
      </c>
    </row>
    <row r="9" spans="1:15" ht="12" customHeight="1" x14ac:dyDescent="0.2">
      <c r="A9" s="68" t="s">
        <v>7</v>
      </c>
      <c r="B9" s="60">
        <f t="shared" si="0"/>
        <v>2190</v>
      </c>
      <c r="C9" s="51">
        <v>155</v>
      </c>
      <c r="D9" s="51">
        <v>439</v>
      </c>
      <c r="E9" s="51">
        <v>193</v>
      </c>
      <c r="F9" s="51">
        <v>141</v>
      </c>
      <c r="G9" s="51">
        <v>235</v>
      </c>
      <c r="H9" s="51">
        <v>273</v>
      </c>
      <c r="I9" s="51">
        <v>10</v>
      </c>
      <c r="J9" s="51">
        <v>94</v>
      </c>
      <c r="K9" s="51">
        <v>35</v>
      </c>
      <c r="L9" s="51">
        <v>118</v>
      </c>
      <c r="M9" s="51">
        <v>15</v>
      </c>
    </row>
    <row r="10" spans="1:15" ht="12" customHeight="1" x14ac:dyDescent="0.2">
      <c r="A10" s="68" t="s">
        <v>8</v>
      </c>
      <c r="B10" s="60">
        <f t="shared" si="0"/>
        <v>3890</v>
      </c>
      <c r="C10" s="51">
        <v>289</v>
      </c>
      <c r="D10" s="51">
        <v>162</v>
      </c>
      <c r="E10" s="51">
        <v>1257</v>
      </c>
      <c r="F10" s="51">
        <v>253</v>
      </c>
      <c r="G10" s="51">
        <v>296</v>
      </c>
      <c r="H10" s="51">
        <v>391</v>
      </c>
      <c r="I10" s="51">
        <v>28</v>
      </c>
      <c r="J10" s="51">
        <v>45</v>
      </c>
      <c r="K10" s="51">
        <v>54</v>
      </c>
      <c r="L10" s="51">
        <v>88</v>
      </c>
      <c r="M10" s="51">
        <v>80</v>
      </c>
    </row>
    <row r="11" spans="1:15" ht="12" customHeight="1" x14ac:dyDescent="0.2">
      <c r="A11" s="68" t="s">
        <v>9</v>
      </c>
      <c r="B11" s="60">
        <f t="shared" si="0"/>
        <v>4059</v>
      </c>
      <c r="C11" s="51">
        <v>343</v>
      </c>
      <c r="D11" s="51">
        <v>204</v>
      </c>
      <c r="E11" s="51">
        <v>295</v>
      </c>
      <c r="F11" s="51">
        <v>1095</v>
      </c>
      <c r="G11" s="51">
        <v>493</v>
      </c>
      <c r="H11" s="51">
        <v>307</v>
      </c>
      <c r="I11" s="51">
        <v>27</v>
      </c>
      <c r="J11" s="51">
        <v>87</v>
      </c>
      <c r="K11" s="51">
        <v>116</v>
      </c>
      <c r="L11" s="51">
        <v>86</v>
      </c>
      <c r="M11" s="51">
        <v>20</v>
      </c>
    </row>
    <row r="12" spans="1:15" ht="12" customHeight="1" x14ac:dyDescent="0.2">
      <c r="A12" s="68" t="s">
        <v>10</v>
      </c>
      <c r="B12" s="60">
        <f t="shared" si="0"/>
        <v>4655</v>
      </c>
      <c r="C12" s="51">
        <v>332</v>
      </c>
      <c r="D12" s="51">
        <v>348</v>
      </c>
      <c r="E12" s="51">
        <v>352</v>
      </c>
      <c r="F12" s="51">
        <v>495</v>
      </c>
      <c r="G12" s="51">
        <v>1517</v>
      </c>
      <c r="H12" s="51">
        <v>334</v>
      </c>
      <c r="I12" s="51">
        <v>26</v>
      </c>
      <c r="J12" s="51">
        <v>110</v>
      </c>
      <c r="K12" s="51">
        <v>81</v>
      </c>
      <c r="L12" s="51">
        <v>137</v>
      </c>
      <c r="M12" s="51">
        <v>21</v>
      </c>
    </row>
    <row r="13" spans="1:15" ht="12" customHeight="1" x14ac:dyDescent="0.2">
      <c r="A13" s="68" t="s">
        <v>17</v>
      </c>
      <c r="B13" s="60">
        <f t="shared" si="0"/>
        <v>5155</v>
      </c>
      <c r="C13" s="51">
        <v>236</v>
      </c>
      <c r="D13" s="51">
        <v>144</v>
      </c>
      <c r="E13" s="51">
        <v>346</v>
      </c>
      <c r="F13" s="51">
        <v>240</v>
      </c>
      <c r="G13" s="51">
        <v>261</v>
      </c>
      <c r="H13" s="51">
        <v>2107</v>
      </c>
      <c r="I13" s="51">
        <v>16</v>
      </c>
      <c r="J13" s="51">
        <v>57</v>
      </c>
      <c r="K13" s="51">
        <v>33</v>
      </c>
      <c r="L13" s="51">
        <v>152</v>
      </c>
      <c r="M13" s="51">
        <v>61</v>
      </c>
    </row>
    <row r="14" spans="1:15" ht="12" customHeight="1" x14ac:dyDescent="0.2">
      <c r="A14" s="68" t="s">
        <v>12</v>
      </c>
      <c r="B14" s="60">
        <f t="shared" si="0"/>
        <v>436</v>
      </c>
      <c r="C14" s="51">
        <v>12</v>
      </c>
      <c r="D14" s="51">
        <v>9</v>
      </c>
      <c r="E14" s="51">
        <v>14</v>
      </c>
      <c r="F14" s="51">
        <v>17</v>
      </c>
      <c r="G14" s="51">
        <v>17</v>
      </c>
      <c r="H14" s="51">
        <v>15</v>
      </c>
      <c r="I14" s="51">
        <v>94</v>
      </c>
      <c r="J14" s="51">
        <v>10</v>
      </c>
      <c r="K14" s="51">
        <v>14</v>
      </c>
      <c r="L14" s="51">
        <v>4</v>
      </c>
      <c r="M14" s="51">
        <v>8</v>
      </c>
    </row>
    <row r="15" spans="1:15" ht="12" customHeight="1" x14ac:dyDescent="0.2">
      <c r="A15" s="68" t="s">
        <v>13</v>
      </c>
      <c r="B15" s="60">
        <f t="shared" si="0"/>
        <v>782</v>
      </c>
      <c r="C15" s="51">
        <v>23</v>
      </c>
      <c r="D15" s="51">
        <v>25</v>
      </c>
      <c r="E15" s="51">
        <v>41</v>
      </c>
      <c r="F15" s="51">
        <v>56</v>
      </c>
      <c r="G15" s="51">
        <v>65</v>
      </c>
      <c r="H15" s="51">
        <v>32</v>
      </c>
      <c r="I15" s="51">
        <v>4</v>
      </c>
      <c r="J15" s="51">
        <v>328</v>
      </c>
      <c r="K15" s="51">
        <v>15</v>
      </c>
      <c r="L15" s="51">
        <v>39</v>
      </c>
      <c r="M15" s="51">
        <v>7</v>
      </c>
    </row>
    <row r="16" spans="1:15" ht="12" customHeight="1" x14ac:dyDescent="0.2">
      <c r="A16" s="68" t="s">
        <v>18</v>
      </c>
      <c r="B16" s="60">
        <f t="shared" si="0"/>
        <v>942</v>
      </c>
      <c r="C16" s="51">
        <v>43</v>
      </c>
      <c r="D16" s="51">
        <v>19</v>
      </c>
      <c r="E16" s="51">
        <v>46</v>
      </c>
      <c r="F16" s="51">
        <v>84</v>
      </c>
      <c r="G16" s="51">
        <v>52</v>
      </c>
      <c r="H16" s="51">
        <v>56</v>
      </c>
      <c r="I16" s="51">
        <v>21</v>
      </c>
      <c r="J16" s="51">
        <v>7</v>
      </c>
      <c r="K16" s="51">
        <v>288</v>
      </c>
      <c r="L16" s="51">
        <v>11</v>
      </c>
      <c r="M16" s="51">
        <v>2</v>
      </c>
    </row>
    <row r="17" spans="1:13" ht="12" customHeight="1" x14ac:dyDescent="0.2">
      <c r="A17" s="68" t="s">
        <v>19</v>
      </c>
      <c r="B17" s="60">
        <f t="shared" si="0"/>
        <v>1944</v>
      </c>
      <c r="C17" s="51">
        <v>60</v>
      </c>
      <c r="D17" s="51">
        <v>84</v>
      </c>
      <c r="E17" s="51">
        <v>60</v>
      </c>
      <c r="F17" s="51">
        <v>59</v>
      </c>
      <c r="G17" s="51">
        <v>85</v>
      </c>
      <c r="H17" s="51">
        <v>167</v>
      </c>
      <c r="I17" s="51">
        <v>4</v>
      </c>
      <c r="J17" s="51">
        <v>65</v>
      </c>
      <c r="K17" s="51">
        <v>20</v>
      </c>
      <c r="L17" s="51">
        <v>758</v>
      </c>
      <c r="M17" s="51">
        <v>6</v>
      </c>
    </row>
    <row r="18" spans="1:13" ht="12" customHeight="1" x14ac:dyDescent="0.2">
      <c r="A18" s="68" t="s">
        <v>20</v>
      </c>
      <c r="B18" s="60">
        <f t="shared" si="0"/>
        <v>531</v>
      </c>
      <c r="C18" s="51">
        <v>22</v>
      </c>
      <c r="D18" s="51">
        <v>8</v>
      </c>
      <c r="E18" s="51">
        <v>32</v>
      </c>
      <c r="F18" s="51">
        <v>23</v>
      </c>
      <c r="G18" s="51">
        <v>23</v>
      </c>
      <c r="H18" s="51">
        <v>56</v>
      </c>
      <c r="I18" s="51">
        <v>0</v>
      </c>
      <c r="J18" s="51">
        <v>2</v>
      </c>
      <c r="K18" s="51">
        <v>9</v>
      </c>
      <c r="L18" s="51">
        <v>15</v>
      </c>
      <c r="M18" s="51">
        <v>143</v>
      </c>
    </row>
    <row r="19" spans="1:13" ht="12" customHeight="1" x14ac:dyDescent="0.2">
      <c r="A19" s="68" t="s">
        <v>21</v>
      </c>
      <c r="B19" s="60">
        <f t="shared" si="0"/>
        <v>2155</v>
      </c>
      <c r="C19" s="51">
        <v>69</v>
      </c>
      <c r="D19" s="51">
        <v>42</v>
      </c>
      <c r="E19" s="51">
        <v>69</v>
      </c>
      <c r="F19" s="51">
        <v>82</v>
      </c>
      <c r="G19" s="51">
        <v>86</v>
      </c>
      <c r="H19" s="51">
        <v>74</v>
      </c>
      <c r="I19" s="51">
        <v>26</v>
      </c>
      <c r="J19" s="51">
        <v>17</v>
      </c>
      <c r="K19" s="51">
        <v>103</v>
      </c>
      <c r="L19" s="51">
        <v>27</v>
      </c>
      <c r="M19" s="51">
        <v>15</v>
      </c>
    </row>
    <row r="20" spans="1:13" ht="12" customHeight="1" x14ac:dyDescent="0.2">
      <c r="A20" s="68" t="s">
        <v>22</v>
      </c>
      <c r="B20" s="60">
        <f t="shared" si="0"/>
        <v>1203</v>
      </c>
      <c r="C20" s="51">
        <v>32</v>
      </c>
      <c r="D20" s="51">
        <v>32</v>
      </c>
      <c r="E20" s="51">
        <v>43</v>
      </c>
      <c r="F20" s="51">
        <v>40</v>
      </c>
      <c r="G20" s="51">
        <v>39</v>
      </c>
      <c r="H20" s="51">
        <v>156</v>
      </c>
      <c r="I20" s="51">
        <v>8</v>
      </c>
      <c r="J20" s="51">
        <v>21</v>
      </c>
      <c r="K20" s="51">
        <v>7</v>
      </c>
      <c r="L20" s="51">
        <v>41</v>
      </c>
      <c r="M20" s="51">
        <v>12</v>
      </c>
    </row>
    <row r="21" spans="1:13" ht="12" customHeight="1" x14ac:dyDescent="0.2">
      <c r="A21" s="68" t="s">
        <v>23</v>
      </c>
      <c r="B21" s="60">
        <f t="shared" si="0"/>
        <v>440</v>
      </c>
      <c r="C21" s="51">
        <v>11</v>
      </c>
      <c r="D21" s="51">
        <v>12</v>
      </c>
      <c r="E21" s="51">
        <v>20</v>
      </c>
      <c r="F21" s="51">
        <v>14</v>
      </c>
      <c r="G21" s="51">
        <v>9</v>
      </c>
      <c r="H21" s="51">
        <v>75</v>
      </c>
      <c r="I21" s="51">
        <v>0</v>
      </c>
      <c r="J21" s="51">
        <v>8</v>
      </c>
      <c r="K21" s="51">
        <v>4</v>
      </c>
      <c r="L21" s="51">
        <v>15</v>
      </c>
      <c r="M21" s="51">
        <v>4</v>
      </c>
    </row>
    <row r="22" spans="1:13" ht="12" customHeight="1" x14ac:dyDescent="0.2">
      <c r="A22" s="68" t="s">
        <v>24</v>
      </c>
      <c r="B22" s="60">
        <f t="shared" si="0"/>
        <v>495</v>
      </c>
      <c r="C22" s="51">
        <v>14</v>
      </c>
      <c r="D22" s="51">
        <v>5</v>
      </c>
      <c r="E22" s="51">
        <v>20</v>
      </c>
      <c r="F22" s="51">
        <v>14</v>
      </c>
      <c r="G22" s="51">
        <v>18</v>
      </c>
      <c r="H22" s="51">
        <v>38</v>
      </c>
      <c r="I22" s="51">
        <v>1</v>
      </c>
      <c r="J22" s="51">
        <v>4</v>
      </c>
      <c r="K22" s="51">
        <v>4</v>
      </c>
      <c r="L22" s="51">
        <v>22</v>
      </c>
      <c r="M22" s="51">
        <v>41</v>
      </c>
    </row>
    <row r="23" spans="1:13" ht="12" customHeight="1" x14ac:dyDescent="0.2">
      <c r="A23" s="68" t="s">
        <v>25</v>
      </c>
      <c r="B23" s="60">
        <f t="shared" si="0"/>
        <v>846</v>
      </c>
      <c r="C23" s="51">
        <v>20</v>
      </c>
      <c r="D23" s="51">
        <v>17</v>
      </c>
      <c r="E23" s="51">
        <v>36</v>
      </c>
      <c r="F23" s="51">
        <v>30</v>
      </c>
      <c r="G23" s="51">
        <v>35</v>
      </c>
      <c r="H23" s="51">
        <v>23</v>
      </c>
      <c r="I23" s="51">
        <v>91</v>
      </c>
      <c r="J23" s="51">
        <v>1</v>
      </c>
      <c r="K23" s="51">
        <v>32</v>
      </c>
      <c r="L23" s="51">
        <v>6</v>
      </c>
      <c r="M23" s="51">
        <v>4</v>
      </c>
    </row>
    <row r="24" spans="1:13" ht="12" customHeight="1" x14ac:dyDescent="0.2">
      <c r="A24" s="68" t="s">
        <v>26</v>
      </c>
      <c r="B24" s="60">
        <f t="shared" si="0"/>
        <v>1153</v>
      </c>
      <c r="C24" s="51">
        <v>28</v>
      </c>
      <c r="D24" s="51">
        <v>24</v>
      </c>
      <c r="E24" s="51">
        <v>86</v>
      </c>
      <c r="F24" s="51">
        <v>36</v>
      </c>
      <c r="G24" s="51">
        <v>52</v>
      </c>
      <c r="H24" s="51">
        <v>96</v>
      </c>
      <c r="I24" s="51">
        <v>36</v>
      </c>
      <c r="J24" s="51">
        <v>2</v>
      </c>
      <c r="K24" s="51">
        <v>31</v>
      </c>
      <c r="L24" s="51">
        <v>23</v>
      </c>
      <c r="M24" s="51">
        <v>29</v>
      </c>
    </row>
    <row r="25" spans="1:13" ht="12" customHeight="1" x14ac:dyDescent="0.2">
      <c r="A25" s="68" t="s">
        <v>27</v>
      </c>
      <c r="B25" s="60">
        <f t="shared" si="0"/>
        <v>680</v>
      </c>
      <c r="C25" s="51">
        <v>14</v>
      </c>
      <c r="D25" s="51">
        <v>14</v>
      </c>
      <c r="E25" s="51">
        <v>15</v>
      </c>
      <c r="F25" s="51">
        <v>24</v>
      </c>
      <c r="G25" s="51">
        <v>18</v>
      </c>
      <c r="H25" s="51">
        <v>48</v>
      </c>
      <c r="I25" s="51">
        <v>0</v>
      </c>
      <c r="J25" s="51">
        <v>5</v>
      </c>
      <c r="K25" s="51">
        <v>11</v>
      </c>
      <c r="L25" s="51">
        <v>45</v>
      </c>
      <c r="M25" s="51">
        <v>3</v>
      </c>
    </row>
    <row r="26" spans="1:13" ht="12" customHeight="1" x14ac:dyDescent="0.2">
      <c r="A26" s="68" t="s">
        <v>28</v>
      </c>
      <c r="B26" s="60">
        <f t="shared" si="0"/>
        <v>1109</v>
      </c>
      <c r="C26" s="51">
        <v>24</v>
      </c>
      <c r="D26" s="51">
        <v>24</v>
      </c>
      <c r="E26" s="51">
        <v>83</v>
      </c>
      <c r="F26" s="51">
        <v>38</v>
      </c>
      <c r="G26" s="51">
        <v>57</v>
      </c>
      <c r="H26" s="51">
        <v>143</v>
      </c>
      <c r="I26" s="51">
        <v>12</v>
      </c>
      <c r="J26" s="51">
        <v>7</v>
      </c>
      <c r="K26" s="51">
        <v>15</v>
      </c>
      <c r="L26" s="51">
        <v>42</v>
      </c>
      <c r="M26" s="51">
        <v>35</v>
      </c>
    </row>
    <row r="27" spans="1:13" ht="12" customHeight="1" x14ac:dyDescent="0.2">
      <c r="A27" s="68" t="s">
        <v>29</v>
      </c>
      <c r="B27" s="60">
        <f t="shared" si="0"/>
        <v>3415</v>
      </c>
      <c r="C27" s="51">
        <v>122</v>
      </c>
      <c r="D27" s="51">
        <v>79</v>
      </c>
      <c r="E27" s="51">
        <v>142</v>
      </c>
      <c r="F27" s="51">
        <v>193</v>
      </c>
      <c r="G27" s="51">
        <v>163</v>
      </c>
      <c r="H27" s="51">
        <v>198</v>
      </c>
      <c r="I27" s="51">
        <v>12</v>
      </c>
      <c r="J27" s="51">
        <v>47</v>
      </c>
      <c r="K27" s="51">
        <v>83</v>
      </c>
      <c r="L27" s="51">
        <v>54</v>
      </c>
      <c r="M27" s="51">
        <v>19</v>
      </c>
    </row>
    <row r="28" spans="1:13" ht="12" customHeight="1" x14ac:dyDescent="0.2">
      <c r="A28" s="68" t="s">
        <v>30</v>
      </c>
      <c r="B28" s="60">
        <f t="shared" si="0"/>
        <v>729</v>
      </c>
      <c r="C28" s="51">
        <v>20</v>
      </c>
      <c r="D28" s="51">
        <v>10</v>
      </c>
      <c r="E28" s="51">
        <v>49</v>
      </c>
      <c r="F28" s="51">
        <v>27</v>
      </c>
      <c r="G28" s="51">
        <v>51</v>
      </c>
      <c r="H28" s="51">
        <v>112</v>
      </c>
      <c r="I28" s="51">
        <v>1</v>
      </c>
      <c r="J28" s="51">
        <v>14</v>
      </c>
      <c r="K28" s="51">
        <v>3</v>
      </c>
      <c r="L28" s="51">
        <v>16</v>
      </c>
      <c r="M28" s="51">
        <v>35</v>
      </c>
    </row>
    <row r="29" spans="1:13" ht="12" customHeight="1" x14ac:dyDescent="0.2">
      <c r="A29" s="68" t="s">
        <v>31</v>
      </c>
      <c r="B29" s="60">
        <f t="shared" si="0"/>
        <v>1465</v>
      </c>
      <c r="C29" s="51">
        <v>27</v>
      </c>
      <c r="D29" s="51">
        <v>41</v>
      </c>
      <c r="E29" s="51">
        <v>29</v>
      </c>
      <c r="F29" s="51">
        <v>39</v>
      </c>
      <c r="G29" s="51">
        <v>46</v>
      </c>
      <c r="H29" s="51">
        <v>72</v>
      </c>
      <c r="I29" s="51">
        <v>1</v>
      </c>
      <c r="J29" s="51">
        <v>26</v>
      </c>
      <c r="K29" s="51">
        <v>6</v>
      </c>
      <c r="L29" s="51">
        <v>145</v>
      </c>
      <c r="M29" s="51">
        <v>6</v>
      </c>
    </row>
    <row r="30" spans="1:13" ht="12" customHeight="1" x14ac:dyDescent="0.2">
      <c r="A30" s="68" t="s">
        <v>32</v>
      </c>
      <c r="B30" s="60">
        <f t="shared" si="0"/>
        <v>2810</v>
      </c>
      <c r="C30" s="51">
        <v>73</v>
      </c>
      <c r="D30" s="51">
        <v>76</v>
      </c>
      <c r="E30" s="51">
        <v>116</v>
      </c>
      <c r="F30" s="51">
        <v>85</v>
      </c>
      <c r="G30" s="51">
        <v>84</v>
      </c>
      <c r="H30" s="51">
        <v>279</v>
      </c>
      <c r="I30" s="51">
        <v>15</v>
      </c>
      <c r="J30" s="51">
        <v>30</v>
      </c>
      <c r="K30" s="51">
        <v>15</v>
      </c>
      <c r="L30" s="51">
        <v>90</v>
      </c>
      <c r="M30" s="51">
        <v>18</v>
      </c>
    </row>
    <row r="31" spans="1:13" ht="17.100000000000001" customHeight="1" x14ac:dyDescent="0.2">
      <c r="A31" s="69" t="s">
        <v>74</v>
      </c>
      <c r="B31" s="60">
        <f t="shared" ref="B31:M31" si="1">SUM(B8:B30)</f>
        <v>43919</v>
      </c>
      <c r="C31" s="60">
        <f t="shared" si="1"/>
        <v>2550</v>
      </c>
      <c r="D31" s="60">
        <f t="shared" si="1"/>
        <v>1976</v>
      </c>
      <c r="E31" s="60">
        <f t="shared" si="1"/>
        <v>3666</v>
      </c>
      <c r="F31" s="60">
        <f t="shared" si="1"/>
        <v>3456</v>
      </c>
      <c r="G31" s="60">
        <f t="shared" si="1"/>
        <v>4101</v>
      </c>
      <c r="H31" s="60">
        <f t="shared" si="1"/>
        <v>5269</v>
      </c>
      <c r="I31" s="60">
        <f t="shared" si="1"/>
        <v>449</v>
      </c>
      <c r="J31" s="60">
        <f t="shared" si="1"/>
        <v>1006</v>
      </c>
      <c r="K31" s="60">
        <f t="shared" si="1"/>
        <v>1032</v>
      </c>
      <c r="L31" s="60">
        <f t="shared" si="1"/>
        <v>2009</v>
      </c>
      <c r="M31" s="60">
        <f t="shared" si="1"/>
        <v>608</v>
      </c>
    </row>
    <row r="32" spans="1:13" ht="12.75" customHeight="1" x14ac:dyDescent="0.2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26.25" customHeight="1" x14ac:dyDescent="0.2">
      <c r="A33" s="53"/>
      <c r="B33" s="74" t="s">
        <v>105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1:13" ht="12.75" customHeight="1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5" spans="1:13" ht="12" customHeight="1" thickBot="1" x14ac:dyDescent="0.25">
      <c r="A35" s="78" t="s">
        <v>86</v>
      </c>
      <c r="B35" s="54" t="s">
        <v>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5"/>
    </row>
    <row r="36" spans="1:13" ht="24" customHeight="1" thickBot="1" x14ac:dyDescent="0.25">
      <c r="A36" s="79"/>
      <c r="B36" s="71" t="s">
        <v>95</v>
      </c>
      <c r="C36" s="71" t="s">
        <v>36</v>
      </c>
      <c r="D36" s="71" t="s">
        <v>23</v>
      </c>
      <c r="E36" s="71" t="s">
        <v>37</v>
      </c>
      <c r="F36" s="71" t="s">
        <v>96</v>
      </c>
      <c r="G36" s="71" t="s">
        <v>39</v>
      </c>
      <c r="H36" s="71" t="s">
        <v>40</v>
      </c>
      <c r="I36" s="71" t="s">
        <v>41</v>
      </c>
      <c r="J36" s="71" t="s">
        <v>97</v>
      </c>
      <c r="K36" s="71" t="s">
        <v>30</v>
      </c>
      <c r="L36" s="71" t="s">
        <v>98</v>
      </c>
      <c r="M36" s="72" t="s">
        <v>44</v>
      </c>
    </row>
    <row r="37" spans="1:13" ht="12" customHeight="1" x14ac:dyDescent="0.2">
      <c r="A37" s="59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  <row r="38" spans="1:13" ht="12" customHeight="1" x14ac:dyDescent="0.2">
      <c r="A38" s="61" t="s">
        <v>6</v>
      </c>
      <c r="B38" s="51">
        <v>74</v>
      </c>
      <c r="C38" s="51">
        <v>34</v>
      </c>
      <c r="D38" s="51">
        <v>11</v>
      </c>
      <c r="E38" s="51">
        <v>18</v>
      </c>
      <c r="F38" s="51">
        <v>20</v>
      </c>
      <c r="G38" s="51">
        <v>69</v>
      </c>
      <c r="H38" s="51">
        <v>22</v>
      </c>
      <c r="I38" s="51">
        <v>61</v>
      </c>
      <c r="J38" s="51">
        <v>153</v>
      </c>
      <c r="K38" s="51">
        <v>25</v>
      </c>
      <c r="L38" s="51">
        <v>37</v>
      </c>
      <c r="M38" s="51">
        <v>76</v>
      </c>
    </row>
    <row r="39" spans="1:13" ht="12" customHeight="1" x14ac:dyDescent="0.2">
      <c r="A39" s="61" t="s">
        <v>7</v>
      </c>
      <c r="B39" s="51">
        <v>47</v>
      </c>
      <c r="C39" s="51">
        <v>26</v>
      </c>
      <c r="D39" s="51">
        <v>13</v>
      </c>
      <c r="E39" s="51">
        <v>6</v>
      </c>
      <c r="F39" s="51">
        <v>21</v>
      </c>
      <c r="G39" s="51">
        <v>31</v>
      </c>
      <c r="H39" s="51">
        <v>32</v>
      </c>
      <c r="I39" s="51">
        <v>18</v>
      </c>
      <c r="J39" s="51">
        <v>70</v>
      </c>
      <c r="K39" s="51">
        <v>53</v>
      </c>
      <c r="L39" s="51">
        <v>37</v>
      </c>
      <c r="M39" s="51">
        <v>128</v>
      </c>
    </row>
    <row r="40" spans="1:13" ht="12" customHeight="1" x14ac:dyDescent="0.2">
      <c r="A40" s="61" t="s">
        <v>8</v>
      </c>
      <c r="B40" s="51">
        <v>107</v>
      </c>
      <c r="C40" s="51">
        <v>65</v>
      </c>
      <c r="D40" s="51">
        <v>33</v>
      </c>
      <c r="E40" s="51">
        <v>34</v>
      </c>
      <c r="F40" s="51">
        <v>22</v>
      </c>
      <c r="G40" s="51">
        <v>109</v>
      </c>
      <c r="H40" s="51">
        <v>38</v>
      </c>
      <c r="I40" s="51">
        <v>98</v>
      </c>
      <c r="J40" s="51">
        <v>148</v>
      </c>
      <c r="K40" s="51">
        <v>109</v>
      </c>
      <c r="L40" s="51">
        <v>64</v>
      </c>
      <c r="M40" s="51">
        <v>120</v>
      </c>
    </row>
    <row r="41" spans="1:13" ht="12" customHeight="1" x14ac:dyDescent="0.2">
      <c r="A41" s="61" t="s">
        <v>9</v>
      </c>
      <c r="B41" s="51">
        <v>192</v>
      </c>
      <c r="C41" s="51">
        <v>62</v>
      </c>
      <c r="D41" s="51">
        <v>24</v>
      </c>
      <c r="E41" s="51">
        <v>18</v>
      </c>
      <c r="F41" s="51">
        <v>52</v>
      </c>
      <c r="G41" s="51">
        <v>90</v>
      </c>
      <c r="H41" s="51">
        <v>47</v>
      </c>
      <c r="I41" s="51">
        <v>48</v>
      </c>
      <c r="J41" s="51">
        <v>259</v>
      </c>
      <c r="K41" s="51">
        <v>27</v>
      </c>
      <c r="L41" s="51">
        <v>55</v>
      </c>
      <c r="M41" s="51">
        <v>112</v>
      </c>
    </row>
    <row r="42" spans="1:13" ht="12" customHeight="1" x14ac:dyDescent="0.2">
      <c r="A42" s="61" t="s">
        <v>10</v>
      </c>
      <c r="B42" s="51">
        <v>125</v>
      </c>
      <c r="C42" s="51">
        <v>54</v>
      </c>
      <c r="D42" s="51">
        <v>19</v>
      </c>
      <c r="E42" s="51">
        <v>17</v>
      </c>
      <c r="F42" s="51">
        <v>32</v>
      </c>
      <c r="G42" s="51">
        <v>86</v>
      </c>
      <c r="H42" s="51">
        <v>29</v>
      </c>
      <c r="I42" s="51">
        <v>42</v>
      </c>
      <c r="J42" s="51">
        <v>218</v>
      </c>
      <c r="K42" s="51">
        <v>37</v>
      </c>
      <c r="L42" s="51">
        <v>76</v>
      </c>
      <c r="M42" s="51">
        <v>167</v>
      </c>
    </row>
    <row r="43" spans="1:13" ht="12" customHeight="1" x14ac:dyDescent="0.2">
      <c r="A43" s="61" t="s">
        <v>17</v>
      </c>
      <c r="B43" s="51">
        <v>112</v>
      </c>
      <c r="C43" s="51">
        <v>247</v>
      </c>
      <c r="D43" s="51">
        <v>94</v>
      </c>
      <c r="E43" s="51">
        <v>41</v>
      </c>
      <c r="F43" s="51">
        <v>22</v>
      </c>
      <c r="G43" s="51">
        <v>79</v>
      </c>
      <c r="H43" s="51">
        <v>74</v>
      </c>
      <c r="I43" s="51">
        <v>165</v>
      </c>
      <c r="J43" s="51">
        <v>163</v>
      </c>
      <c r="K43" s="51">
        <v>74</v>
      </c>
      <c r="L43" s="51">
        <v>113</v>
      </c>
      <c r="M43" s="51">
        <v>318</v>
      </c>
    </row>
    <row r="44" spans="1:13" ht="12" customHeight="1" x14ac:dyDescent="0.2">
      <c r="A44" s="61" t="s">
        <v>12</v>
      </c>
      <c r="B44" s="51">
        <v>22</v>
      </c>
      <c r="C44" s="51">
        <v>11</v>
      </c>
      <c r="D44" s="51">
        <v>1</v>
      </c>
      <c r="E44" s="51">
        <v>1</v>
      </c>
      <c r="F44" s="51">
        <v>106</v>
      </c>
      <c r="G44" s="51">
        <v>34</v>
      </c>
      <c r="H44" s="51">
        <v>2</v>
      </c>
      <c r="I44" s="51">
        <v>2</v>
      </c>
      <c r="J44" s="51">
        <v>23</v>
      </c>
      <c r="K44" s="51">
        <v>1</v>
      </c>
      <c r="L44" s="51">
        <v>17</v>
      </c>
      <c r="M44" s="51">
        <v>2</v>
      </c>
    </row>
    <row r="45" spans="1:13" ht="12" customHeight="1" x14ac:dyDescent="0.2">
      <c r="A45" s="61" t="s">
        <v>13</v>
      </c>
      <c r="B45" s="51">
        <v>20</v>
      </c>
      <c r="C45" s="51">
        <v>6</v>
      </c>
      <c r="D45" s="51">
        <v>5</v>
      </c>
      <c r="E45" s="51">
        <v>2</v>
      </c>
      <c r="F45" s="51">
        <v>7</v>
      </c>
      <c r="G45" s="51">
        <v>9</v>
      </c>
      <c r="H45" s="51">
        <v>9</v>
      </c>
      <c r="I45" s="51">
        <v>13</v>
      </c>
      <c r="J45" s="51">
        <v>29</v>
      </c>
      <c r="K45" s="51">
        <v>4</v>
      </c>
      <c r="L45" s="51">
        <v>26</v>
      </c>
      <c r="M45" s="51">
        <v>17</v>
      </c>
    </row>
    <row r="46" spans="1:13" ht="12" customHeight="1" x14ac:dyDescent="0.2">
      <c r="A46" s="61" t="s">
        <v>18</v>
      </c>
      <c r="B46" s="51">
        <v>163</v>
      </c>
      <c r="C46" s="51">
        <v>9</v>
      </c>
      <c r="D46" s="51">
        <v>2</v>
      </c>
      <c r="E46" s="51">
        <v>10</v>
      </c>
      <c r="F46" s="51">
        <v>25</v>
      </c>
      <c r="G46" s="51">
        <v>35</v>
      </c>
      <c r="H46" s="51">
        <v>3</v>
      </c>
      <c r="I46" s="51">
        <v>6</v>
      </c>
      <c r="J46" s="51">
        <v>47</v>
      </c>
      <c r="K46" s="51">
        <v>0</v>
      </c>
      <c r="L46" s="51">
        <v>1</v>
      </c>
      <c r="M46" s="51">
        <v>12</v>
      </c>
    </row>
    <row r="47" spans="1:13" ht="12" customHeight="1" x14ac:dyDescent="0.2">
      <c r="A47" s="61" t="s">
        <v>19</v>
      </c>
      <c r="B47" s="51">
        <v>59</v>
      </c>
      <c r="C47" s="51">
        <v>24</v>
      </c>
      <c r="D47" s="51">
        <v>6</v>
      </c>
      <c r="E47" s="51">
        <v>6</v>
      </c>
      <c r="F47" s="51">
        <v>2</v>
      </c>
      <c r="G47" s="51">
        <v>12</v>
      </c>
      <c r="H47" s="51">
        <v>43</v>
      </c>
      <c r="I47" s="51">
        <v>28</v>
      </c>
      <c r="J47" s="51">
        <v>50</v>
      </c>
      <c r="K47" s="51">
        <v>10</v>
      </c>
      <c r="L47" s="51">
        <v>185</v>
      </c>
      <c r="M47" s="51">
        <v>151</v>
      </c>
    </row>
    <row r="48" spans="1:13" ht="12" customHeight="1" x14ac:dyDescent="0.2">
      <c r="A48" s="61" t="s">
        <v>20</v>
      </c>
      <c r="B48" s="51">
        <v>8</v>
      </c>
      <c r="C48" s="51">
        <v>22</v>
      </c>
      <c r="D48" s="51">
        <v>4</v>
      </c>
      <c r="E48" s="51">
        <v>18</v>
      </c>
      <c r="F48" s="51">
        <v>10</v>
      </c>
      <c r="G48" s="51">
        <v>36</v>
      </c>
      <c r="H48" s="51">
        <v>6</v>
      </c>
      <c r="I48" s="51">
        <v>29</v>
      </c>
      <c r="J48" s="51">
        <v>12</v>
      </c>
      <c r="K48" s="51">
        <v>25</v>
      </c>
      <c r="L48" s="51">
        <v>8</v>
      </c>
      <c r="M48" s="51">
        <v>20</v>
      </c>
    </row>
    <row r="49" spans="1:13" ht="12" customHeight="1" x14ac:dyDescent="0.2">
      <c r="A49" s="61" t="s">
        <v>21</v>
      </c>
      <c r="B49" s="51">
        <v>1101</v>
      </c>
      <c r="C49" s="51">
        <v>19</v>
      </c>
      <c r="D49" s="51">
        <v>13</v>
      </c>
      <c r="E49" s="51">
        <v>1</v>
      </c>
      <c r="F49" s="51">
        <v>60</v>
      </c>
      <c r="G49" s="51">
        <v>38</v>
      </c>
      <c r="H49" s="51">
        <v>11</v>
      </c>
      <c r="I49" s="51">
        <v>12</v>
      </c>
      <c r="J49" s="51">
        <v>221</v>
      </c>
      <c r="K49" s="51">
        <v>9</v>
      </c>
      <c r="L49" s="51">
        <v>24</v>
      </c>
      <c r="M49" s="51">
        <v>36</v>
      </c>
    </row>
    <row r="50" spans="1:13" ht="12" customHeight="1" x14ac:dyDescent="0.2">
      <c r="A50" s="61" t="s">
        <v>22</v>
      </c>
      <c r="B50" s="51">
        <v>37</v>
      </c>
      <c r="C50" s="51">
        <v>438</v>
      </c>
      <c r="D50" s="51">
        <v>17</v>
      </c>
      <c r="E50" s="51">
        <v>9</v>
      </c>
      <c r="F50" s="51">
        <v>9</v>
      </c>
      <c r="G50" s="51">
        <v>20</v>
      </c>
      <c r="H50" s="51">
        <v>25</v>
      </c>
      <c r="I50" s="51">
        <v>29</v>
      </c>
      <c r="J50" s="51">
        <v>17</v>
      </c>
      <c r="K50" s="51">
        <v>4</v>
      </c>
      <c r="L50" s="51">
        <v>38</v>
      </c>
      <c r="M50" s="51">
        <v>129</v>
      </c>
    </row>
    <row r="51" spans="1:13" ht="12" customHeight="1" x14ac:dyDescent="0.2">
      <c r="A51" s="61" t="s">
        <v>23</v>
      </c>
      <c r="B51" s="51">
        <v>8</v>
      </c>
      <c r="C51" s="51">
        <v>42</v>
      </c>
      <c r="D51" s="51">
        <v>132</v>
      </c>
      <c r="E51" s="51">
        <v>2</v>
      </c>
      <c r="F51" s="51">
        <v>2</v>
      </c>
      <c r="G51" s="51">
        <v>2</v>
      </c>
      <c r="H51" s="51">
        <v>8</v>
      </c>
      <c r="I51" s="51">
        <v>8</v>
      </c>
      <c r="J51" s="51">
        <v>12</v>
      </c>
      <c r="K51" s="51">
        <v>9</v>
      </c>
      <c r="L51" s="51">
        <v>10</v>
      </c>
      <c r="M51" s="51">
        <v>33</v>
      </c>
    </row>
    <row r="52" spans="1:13" ht="12" customHeight="1" x14ac:dyDescent="0.2">
      <c r="A52" s="61" t="s">
        <v>24</v>
      </c>
      <c r="B52" s="51">
        <v>7</v>
      </c>
      <c r="C52" s="51">
        <v>6</v>
      </c>
      <c r="D52" s="51">
        <v>4</v>
      </c>
      <c r="E52" s="51">
        <v>169</v>
      </c>
      <c r="F52" s="51">
        <v>9</v>
      </c>
      <c r="G52" s="51">
        <v>17</v>
      </c>
      <c r="H52" s="51">
        <v>6</v>
      </c>
      <c r="I52" s="51">
        <v>31</v>
      </c>
      <c r="J52" s="51">
        <v>19</v>
      </c>
      <c r="K52" s="51">
        <v>24</v>
      </c>
      <c r="L52" s="51">
        <v>7</v>
      </c>
      <c r="M52" s="51">
        <v>15</v>
      </c>
    </row>
    <row r="53" spans="1:13" ht="12" customHeight="1" x14ac:dyDescent="0.2">
      <c r="A53" s="61" t="s">
        <v>25</v>
      </c>
      <c r="B53" s="51">
        <v>94</v>
      </c>
      <c r="C53" s="51">
        <v>4</v>
      </c>
      <c r="D53" s="51">
        <v>0</v>
      </c>
      <c r="E53" s="51">
        <v>3</v>
      </c>
      <c r="F53" s="51">
        <v>331</v>
      </c>
      <c r="G53" s="51">
        <v>47</v>
      </c>
      <c r="H53" s="51">
        <v>4</v>
      </c>
      <c r="I53" s="51">
        <v>6</v>
      </c>
      <c r="J53" s="51">
        <v>41</v>
      </c>
      <c r="K53" s="51">
        <v>6</v>
      </c>
      <c r="L53" s="51">
        <v>4</v>
      </c>
      <c r="M53" s="51">
        <v>11</v>
      </c>
    </row>
    <row r="54" spans="1:13" ht="12" customHeight="1" x14ac:dyDescent="0.2">
      <c r="A54" s="61" t="s">
        <v>26</v>
      </c>
      <c r="B54" s="51">
        <v>47</v>
      </c>
      <c r="C54" s="51">
        <v>6</v>
      </c>
      <c r="D54" s="51">
        <v>4</v>
      </c>
      <c r="E54" s="51">
        <v>8</v>
      </c>
      <c r="F54" s="51">
        <v>29</v>
      </c>
      <c r="G54" s="51">
        <v>465</v>
      </c>
      <c r="H54" s="51">
        <v>6</v>
      </c>
      <c r="I54" s="51">
        <v>7</v>
      </c>
      <c r="J54" s="51">
        <v>52</v>
      </c>
      <c r="K54" s="51">
        <v>20</v>
      </c>
      <c r="L54" s="51">
        <v>11</v>
      </c>
      <c r="M54" s="51">
        <v>55</v>
      </c>
    </row>
    <row r="55" spans="1:13" ht="12" customHeight="1" x14ac:dyDescent="0.2">
      <c r="A55" s="61" t="s">
        <v>27</v>
      </c>
      <c r="B55" s="51">
        <v>12</v>
      </c>
      <c r="C55" s="51">
        <v>39</v>
      </c>
      <c r="D55" s="51">
        <v>4</v>
      </c>
      <c r="E55" s="51">
        <v>7</v>
      </c>
      <c r="F55" s="51">
        <v>2</v>
      </c>
      <c r="G55" s="51">
        <v>8</v>
      </c>
      <c r="H55" s="51">
        <v>236</v>
      </c>
      <c r="I55" s="51">
        <v>7</v>
      </c>
      <c r="J55" s="51">
        <v>21</v>
      </c>
      <c r="K55" s="51">
        <v>2</v>
      </c>
      <c r="L55" s="51">
        <v>24</v>
      </c>
      <c r="M55" s="51">
        <v>121</v>
      </c>
    </row>
    <row r="56" spans="1:13" ht="12" customHeight="1" x14ac:dyDescent="0.2">
      <c r="A56" s="61" t="s">
        <v>28</v>
      </c>
      <c r="B56" s="51">
        <v>11</v>
      </c>
      <c r="C56" s="51">
        <v>28</v>
      </c>
      <c r="D56" s="51">
        <v>14</v>
      </c>
      <c r="E56" s="51">
        <v>57</v>
      </c>
      <c r="F56" s="51">
        <v>13</v>
      </c>
      <c r="G56" s="51">
        <v>15</v>
      </c>
      <c r="H56" s="51">
        <v>6</v>
      </c>
      <c r="I56" s="51">
        <v>364</v>
      </c>
      <c r="J56" s="51">
        <v>22</v>
      </c>
      <c r="K56" s="51">
        <v>36</v>
      </c>
      <c r="L56" s="51">
        <v>13</v>
      </c>
      <c r="M56" s="51">
        <v>50</v>
      </c>
    </row>
    <row r="57" spans="1:13" ht="12" customHeight="1" x14ac:dyDescent="0.2">
      <c r="A57" s="61" t="s">
        <v>29</v>
      </c>
      <c r="B57" s="51">
        <v>342</v>
      </c>
      <c r="C57" s="51">
        <v>37</v>
      </c>
      <c r="D57" s="51">
        <v>10</v>
      </c>
      <c r="E57" s="51">
        <v>23</v>
      </c>
      <c r="F57" s="51">
        <v>28</v>
      </c>
      <c r="G57" s="51">
        <v>49</v>
      </c>
      <c r="H57" s="51">
        <v>15</v>
      </c>
      <c r="I57" s="51">
        <v>33</v>
      </c>
      <c r="J57" s="51">
        <v>1619</v>
      </c>
      <c r="K57" s="51">
        <v>20</v>
      </c>
      <c r="L57" s="51">
        <v>35</v>
      </c>
      <c r="M57" s="51">
        <v>92</v>
      </c>
    </row>
    <row r="58" spans="1:13" ht="12" customHeight="1" x14ac:dyDescent="0.2">
      <c r="A58" s="61" t="s">
        <v>30</v>
      </c>
      <c r="B58" s="51">
        <v>18</v>
      </c>
      <c r="C58" s="51">
        <v>13</v>
      </c>
      <c r="D58" s="51">
        <v>3</v>
      </c>
      <c r="E58" s="51">
        <v>27</v>
      </c>
      <c r="F58" s="51">
        <v>1</v>
      </c>
      <c r="G58" s="51">
        <v>20</v>
      </c>
      <c r="H58" s="51">
        <v>4</v>
      </c>
      <c r="I58" s="51">
        <v>63</v>
      </c>
      <c r="J58" s="51">
        <v>18</v>
      </c>
      <c r="K58" s="51">
        <v>193</v>
      </c>
      <c r="L58" s="51">
        <v>9</v>
      </c>
      <c r="M58" s="51">
        <v>22</v>
      </c>
    </row>
    <row r="59" spans="1:13" ht="12" customHeight="1" x14ac:dyDescent="0.2">
      <c r="A59" s="61" t="s">
        <v>31</v>
      </c>
      <c r="B59" s="51">
        <v>24</v>
      </c>
      <c r="C59" s="51">
        <v>38</v>
      </c>
      <c r="D59" s="51">
        <v>9</v>
      </c>
      <c r="E59" s="51">
        <v>2</v>
      </c>
      <c r="F59" s="51">
        <v>6</v>
      </c>
      <c r="G59" s="51">
        <v>19</v>
      </c>
      <c r="H59" s="51">
        <v>26</v>
      </c>
      <c r="I59" s="51">
        <v>12</v>
      </c>
      <c r="J59" s="51">
        <v>41</v>
      </c>
      <c r="K59" s="51">
        <v>4</v>
      </c>
      <c r="L59" s="51">
        <v>771</v>
      </c>
      <c r="M59" s="51">
        <v>75</v>
      </c>
    </row>
    <row r="60" spans="1:13" ht="12" customHeight="1" x14ac:dyDescent="0.2">
      <c r="A60" s="61" t="s">
        <v>32</v>
      </c>
      <c r="B60" s="51">
        <v>56</v>
      </c>
      <c r="C60" s="51">
        <v>193</v>
      </c>
      <c r="D60" s="51">
        <v>41</v>
      </c>
      <c r="E60" s="51">
        <v>15</v>
      </c>
      <c r="F60" s="51">
        <v>5</v>
      </c>
      <c r="G60" s="51">
        <v>16</v>
      </c>
      <c r="H60" s="51">
        <v>167</v>
      </c>
      <c r="I60" s="51">
        <v>34</v>
      </c>
      <c r="J60" s="51">
        <v>62</v>
      </c>
      <c r="K60" s="51">
        <v>9</v>
      </c>
      <c r="L60" s="51">
        <v>116</v>
      </c>
      <c r="M60" s="51">
        <v>1215</v>
      </c>
    </row>
    <row r="61" spans="1:13" ht="17.100000000000001" customHeight="1" x14ac:dyDescent="0.2">
      <c r="A61" s="62" t="s">
        <v>77</v>
      </c>
      <c r="B61" s="60">
        <f t="shared" ref="B61:M61" si="2">SUM(B38:B60)</f>
        <v>2686</v>
      </c>
      <c r="C61" s="60">
        <f t="shared" si="2"/>
        <v>1423</v>
      </c>
      <c r="D61" s="60">
        <f t="shared" si="2"/>
        <v>463</v>
      </c>
      <c r="E61" s="60">
        <f t="shared" si="2"/>
        <v>494</v>
      </c>
      <c r="F61" s="60">
        <f t="shared" si="2"/>
        <v>814</v>
      </c>
      <c r="G61" s="60">
        <f t="shared" si="2"/>
        <v>1306</v>
      </c>
      <c r="H61" s="60">
        <f t="shared" si="2"/>
        <v>819</v>
      </c>
      <c r="I61" s="60">
        <f t="shared" si="2"/>
        <v>1116</v>
      </c>
      <c r="J61" s="60">
        <f t="shared" si="2"/>
        <v>3317</v>
      </c>
      <c r="K61" s="60">
        <f t="shared" si="2"/>
        <v>701</v>
      </c>
      <c r="L61" s="60">
        <f t="shared" si="2"/>
        <v>1681</v>
      </c>
      <c r="M61" s="60">
        <f t="shared" si="2"/>
        <v>2977</v>
      </c>
    </row>
    <row r="62" spans="1:13" ht="11.25" x14ac:dyDescent="0.2"/>
  </sheetData>
  <mergeCells count="3">
    <mergeCell ref="A5:A6"/>
    <mergeCell ref="B5:B6"/>
    <mergeCell ref="A35:A36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opLeftCell="A16" workbookViewId="0">
      <selection activeCell="I47" sqref="I47"/>
    </sheetView>
  </sheetViews>
  <sheetFormatPr baseColWidth="10" defaultColWidth="9.83203125" defaultRowHeight="12.75" customHeight="1" x14ac:dyDescent="0.2"/>
  <cols>
    <col min="1" max="1" width="15.33203125" style="64" customWidth="1"/>
    <col min="2" max="2" width="8.33203125" style="64" customWidth="1"/>
    <col min="3" max="4" width="7.83203125" style="64" customWidth="1"/>
    <col min="5" max="5" width="9.1640625" style="64" customWidth="1"/>
    <col min="6" max="7" width="7.83203125" style="64" customWidth="1"/>
    <col min="8" max="8" width="8" style="64" customWidth="1"/>
    <col min="9" max="10" width="9" style="64" customWidth="1"/>
    <col min="11" max="11" width="8.33203125" style="64" customWidth="1"/>
    <col min="12" max="12" width="8" style="64" customWidth="1"/>
    <col min="13" max="13" width="8.1640625" style="64" customWidth="1"/>
    <col min="14" max="16384" width="9.83203125" style="64"/>
  </cols>
  <sheetData>
    <row r="1" spans="1:15" x14ac:dyDescent="0.2">
      <c r="A1" s="32" t="s">
        <v>75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</row>
    <row r="2" spans="1:15" ht="12.75" customHeight="1" x14ac:dyDescent="0.2">
      <c r="A2" s="64" t="s">
        <v>55</v>
      </c>
    </row>
    <row r="3" spans="1:15" s="65" customFormat="1" ht="26.25" customHeight="1" x14ac:dyDescent="0.2">
      <c r="A3" s="73" t="s">
        <v>102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s="65" customFormat="1" ht="12.75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s="65" customFormat="1" ht="12" customHeight="1" thickBot="1" x14ac:dyDescent="0.25">
      <c r="A5" s="78" t="s">
        <v>86</v>
      </c>
      <c r="B5" s="80" t="s">
        <v>101</v>
      </c>
      <c r="C5" s="54" t="s">
        <v>3</v>
      </c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5" s="65" customFormat="1" ht="24" customHeight="1" thickBot="1" x14ac:dyDescent="0.25">
      <c r="A6" s="79"/>
      <c r="B6" s="81"/>
      <c r="C6" s="56" t="s">
        <v>6</v>
      </c>
      <c r="D6" s="57" t="s">
        <v>7</v>
      </c>
      <c r="E6" s="57" t="s">
        <v>8</v>
      </c>
      <c r="F6" s="57" t="s">
        <v>9</v>
      </c>
      <c r="G6" s="56" t="s">
        <v>10</v>
      </c>
      <c r="H6" s="57" t="s">
        <v>11</v>
      </c>
      <c r="I6" s="57" t="s">
        <v>12</v>
      </c>
      <c r="J6" s="57" t="s">
        <v>13</v>
      </c>
      <c r="K6" s="57" t="s">
        <v>14</v>
      </c>
      <c r="L6" s="57" t="s">
        <v>15</v>
      </c>
      <c r="M6" s="58" t="s">
        <v>16</v>
      </c>
    </row>
    <row r="7" spans="1:15" ht="12" customHeight="1" x14ac:dyDescent="0.2">
      <c r="A7" s="67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O7"/>
    </row>
    <row r="8" spans="1:15" ht="12" customHeight="1" x14ac:dyDescent="0.2">
      <c r="A8" s="68" t="s">
        <v>6</v>
      </c>
      <c r="B8" s="60">
        <f>SUM(C8:M8)+SUM(B40:M40)</f>
        <v>2528</v>
      </c>
      <c r="C8" s="51">
        <v>445</v>
      </c>
      <c r="D8" s="51">
        <v>116</v>
      </c>
      <c r="E8" s="51">
        <v>325</v>
      </c>
      <c r="F8" s="51">
        <v>351</v>
      </c>
      <c r="G8" s="51">
        <v>334</v>
      </c>
      <c r="H8" s="51">
        <v>210</v>
      </c>
      <c r="I8" s="51">
        <v>7</v>
      </c>
      <c r="J8" s="51">
        <v>30</v>
      </c>
      <c r="K8" s="51">
        <v>38</v>
      </c>
      <c r="L8" s="51">
        <v>82</v>
      </c>
      <c r="M8" s="51">
        <v>14</v>
      </c>
    </row>
    <row r="9" spans="1:15" ht="12" customHeight="1" x14ac:dyDescent="0.2">
      <c r="A9" s="68" t="s">
        <v>7</v>
      </c>
      <c r="B9" s="60">
        <f t="shared" ref="B9:B33" si="0">SUM(C9:M9)+SUM(B41:M41)</f>
        <v>2043</v>
      </c>
      <c r="C9" s="51">
        <v>115</v>
      </c>
      <c r="D9" s="51">
        <v>533</v>
      </c>
      <c r="E9" s="51">
        <v>139</v>
      </c>
      <c r="F9" s="51">
        <v>139</v>
      </c>
      <c r="G9" s="51">
        <v>229</v>
      </c>
      <c r="H9" s="51">
        <v>190</v>
      </c>
      <c r="I9" s="51">
        <v>10</v>
      </c>
      <c r="J9" s="51">
        <v>40</v>
      </c>
      <c r="K9" s="51">
        <v>17</v>
      </c>
      <c r="L9" s="51">
        <v>123</v>
      </c>
      <c r="M9" s="51">
        <v>20</v>
      </c>
    </row>
    <row r="10" spans="1:15" ht="12" customHeight="1" x14ac:dyDescent="0.2">
      <c r="A10" s="68" t="s">
        <v>8</v>
      </c>
      <c r="B10" s="60">
        <f t="shared" si="0"/>
        <v>3745</v>
      </c>
      <c r="C10" s="51">
        <v>198</v>
      </c>
      <c r="D10" s="51">
        <v>138</v>
      </c>
      <c r="E10" s="51">
        <v>1257</v>
      </c>
      <c r="F10" s="51">
        <v>222</v>
      </c>
      <c r="G10" s="51">
        <v>311</v>
      </c>
      <c r="H10" s="51">
        <v>398</v>
      </c>
      <c r="I10" s="51">
        <v>35</v>
      </c>
      <c r="J10" s="51">
        <v>53</v>
      </c>
      <c r="K10" s="51">
        <v>52</v>
      </c>
      <c r="L10" s="51">
        <v>85</v>
      </c>
      <c r="M10" s="51">
        <v>86</v>
      </c>
    </row>
    <row r="11" spans="1:15" ht="12" customHeight="1" x14ac:dyDescent="0.2">
      <c r="A11" s="68" t="s">
        <v>9</v>
      </c>
      <c r="B11" s="60">
        <f t="shared" si="0"/>
        <v>3897</v>
      </c>
      <c r="C11" s="51">
        <v>279</v>
      </c>
      <c r="D11" s="51">
        <v>152</v>
      </c>
      <c r="E11" s="51">
        <v>299</v>
      </c>
      <c r="F11" s="51">
        <v>1177</v>
      </c>
      <c r="G11" s="51">
        <v>476</v>
      </c>
      <c r="H11" s="51">
        <v>305</v>
      </c>
      <c r="I11" s="51">
        <v>34</v>
      </c>
      <c r="J11" s="51">
        <v>50</v>
      </c>
      <c r="K11" s="51">
        <v>132</v>
      </c>
      <c r="L11" s="51">
        <v>61</v>
      </c>
      <c r="M11" s="51">
        <v>30</v>
      </c>
    </row>
    <row r="12" spans="1:15" ht="12" customHeight="1" x14ac:dyDescent="0.2">
      <c r="A12" s="68" t="s">
        <v>10</v>
      </c>
      <c r="B12" s="60">
        <f t="shared" si="0"/>
        <v>4735</v>
      </c>
      <c r="C12" s="51">
        <v>314</v>
      </c>
      <c r="D12" s="51">
        <v>298</v>
      </c>
      <c r="E12" s="51">
        <v>416</v>
      </c>
      <c r="F12" s="51">
        <v>621</v>
      </c>
      <c r="G12" s="51">
        <v>1499</v>
      </c>
      <c r="H12" s="51">
        <v>305</v>
      </c>
      <c r="I12" s="51">
        <v>7</v>
      </c>
      <c r="J12" s="51">
        <v>121</v>
      </c>
      <c r="K12" s="51">
        <v>63</v>
      </c>
      <c r="L12" s="51">
        <v>133</v>
      </c>
      <c r="M12" s="51">
        <v>35</v>
      </c>
    </row>
    <row r="13" spans="1:15" ht="3" customHeight="1" x14ac:dyDescent="0.2">
      <c r="A13" s="68"/>
      <c r="B13" s="6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5" ht="12" customHeight="1" x14ac:dyDescent="0.2">
      <c r="A14" s="68" t="s">
        <v>17</v>
      </c>
      <c r="B14" s="60">
        <f t="shared" si="0"/>
        <v>4904</v>
      </c>
      <c r="C14" s="51">
        <v>170</v>
      </c>
      <c r="D14" s="51">
        <v>116</v>
      </c>
      <c r="E14" s="51">
        <v>356</v>
      </c>
      <c r="F14" s="51">
        <v>212</v>
      </c>
      <c r="G14" s="51">
        <v>280</v>
      </c>
      <c r="H14" s="51">
        <v>2151</v>
      </c>
      <c r="I14" s="51">
        <v>10</v>
      </c>
      <c r="J14" s="51">
        <v>43</v>
      </c>
      <c r="K14" s="51">
        <v>43</v>
      </c>
      <c r="L14" s="51">
        <v>116</v>
      </c>
      <c r="M14" s="51">
        <v>64</v>
      </c>
    </row>
    <row r="15" spans="1:15" ht="12" customHeight="1" x14ac:dyDescent="0.2">
      <c r="A15" s="68" t="s">
        <v>12</v>
      </c>
      <c r="B15" s="60">
        <f t="shared" si="0"/>
        <v>438</v>
      </c>
      <c r="C15" s="51">
        <v>8</v>
      </c>
      <c r="D15" s="51">
        <v>8</v>
      </c>
      <c r="E15" s="51">
        <v>15</v>
      </c>
      <c r="F15" s="51">
        <v>17</v>
      </c>
      <c r="G15" s="51">
        <v>18</v>
      </c>
      <c r="H15" s="51">
        <v>14</v>
      </c>
      <c r="I15" s="51">
        <v>109</v>
      </c>
      <c r="J15" s="51">
        <v>0</v>
      </c>
      <c r="K15" s="51">
        <v>27</v>
      </c>
      <c r="L15" s="51">
        <v>6</v>
      </c>
      <c r="M15" s="51">
        <v>3</v>
      </c>
    </row>
    <row r="16" spans="1:15" ht="12" customHeight="1" x14ac:dyDescent="0.2">
      <c r="A16" s="68" t="s">
        <v>13</v>
      </c>
      <c r="B16" s="60">
        <f t="shared" si="0"/>
        <v>644</v>
      </c>
      <c r="C16" s="51">
        <v>18</v>
      </c>
      <c r="D16" s="51">
        <v>33</v>
      </c>
      <c r="E16" s="51">
        <v>23</v>
      </c>
      <c r="F16" s="51">
        <v>43</v>
      </c>
      <c r="G16" s="51">
        <v>57</v>
      </c>
      <c r="H16" s="51">
        <v>43</v>
      </c>
      <c r="I16" s="51">
        <v>5</v>
      </c>
      <c r="J16" s="51">
        <v>216</v>
      </c>
      <c r="K16" s="51">
        <v>6</v>
      </c>
      <c r="L16" s="51">
        <v>34</v>
      </c>
      <c r="M16" s="51">
        <v>4</v>
      </c>
    </row>
    <row r="17" spans="1:13" ht="12" customHeight="1" x14ac:dyDescent="0.2">
      <c r="A17" s="68" t="s">
        <v>18</v>
      </c>
      <c r="B17" s="60">
        <f t="shared" si="0"/>
        <v>928</v>
      </c>
      <c r="C17" s="51">
        <v>29</v>
      </c>
      <c r="D17" s="51">
        <v>21</v>
      </c>
      <c r="E17" s="51">
        <v>45</v>
      </c>
      <c r="F17" s="51">
        <v>45</v>
      </c>
      <c r="G17" s="51">
        <v>78</v>
      </c>
      <c r="H17" s="51">
        <v>32</v>
      </c>
      <c r="I17" s="51">
        <v>34</v>
      </c>
      <c r="J17" s="51">
        <v>12</v>
      </c>
      <c r="K17" s="51">
        <v>318</v>
      </c>
      <c r="L17" s="51">
        <v>9</v>
      </c>
      <c r="M17" s="51">
        <v>8</v>
      </c>
    </row>
    <row r="18" spans="1:13" ht="12" customHeight="1" x14ac:dyDescent="0.2">
      <c r="A18" s="68" t="s">
        <v>19</v>
      </c>
      <c r="B18" s="60">
        <f t="shared" si="0"/>
        <v>1839</v>
      </c>
      <c r="C18" s="51">
        <v>54</v>
      </c>
      <c r="D18" s="51">
        <v>56</v>
      </c>
      <c r="E18" s="51">
        <v>89</v>
      </c>
      <c r="F18" s="51">
        <v>86</v>
      </c>
      <c r="G18" s="51">
        <v>101</v>
      </c>
      <c r="H18" s="51">
        <v>160</v>
      </c>
      <c r="I18" s="51">
        <v>2</v>
      </c>
      <c r="J18" s="51">
        <v>30</v>
      </c>
      <c r="K18" s="51">
        <v>23</v>
      </c>
      <c r="L18" s="51">
        <v>691</v>
      </c>
      <c r="M18" s="51">
        <v>12</v>
      </c>
    </row>
    <row r="19" spans="1:13" ht="12" customHeight="1" x14ac:dyDescent="0.2">
      <c r="A19" s="68" t="s">
        <v>20</v>
      </c>
      <c r="B19" s="60">
        <f t="shared" si="0"/>
        <v>630</v>
      </c>
      <c r="C19" s="51">
        <v>11</v>
      </c>
      <c r="D19" s="51">
        <v>16</v>
      </c>
      <c r="E19" s="51">
        <v>48</v>
      </c>
      <c r="F19" s="51">
        <v>14</v>
      </c>
      <c r="G19" s="51">
        <v>35</v>
      </c>
      <c r="H19" s="51">
        <v>35</v>
      </c>
      <c r="I19" s="51">
        <v>3</v>
      </c>
      <c r="J19" s="51">
        <v>18</v>
      </c>
      <c r="K19" s="51">
        <v>9</v>
      </c>
      <c r="L19" s="51">
        <v>16</v>
      </c>
      <c r="M19" s="51">
        <v>180</v>
      </c>
    </row>
    <row r="20" spans="1:13" ht="12" customHeight="1" x14ac:dyDescent="0.2">
      <c r="A20" s="68" t="s">
        <v>21</v>
      </c>
      <c r="B20" s="60">
        <f t="shared" si="0"/>
        <v>1809</v>
      </c>
      <c r="C20" s="51">
        <v>47</v>
      </c>
      <c r="D20" s="51">
        <v>31</v>
      </c>
      <c r="E20" s="51">
        <v>71</v>
      </c>
      <c r="F20" s="51">
        <v>81</v>
      </c>
      <c r="G20" s="51">
        <v>78</v>
      </c>
      <c r="H20" s="51">
        <v>59</v>
      </c>
      <c r="I20" s="51">
        <v>14</v>
      </c>
      <c r="J20" s="51">
        <v>15</v>
      </c>
      <c r="K20" s="51">
        <v>52</v>
      </c>
      <c r="L20" s="51">
        <v>35</v>
      </c>
      <c r="M20" s="51">
        <v>7</v>
      </c>
    </row>
    <row r="21" spans="1:13" ht="12" customHeight="1" x14ac:dyDescent="0.2">
      <c r="A21" s="68" t="s">
        <v>22</v>
      </c>
      <c r="B21" s="60">
        <f t="shared" si="0"/>
        <v>1228</v>
      </c>
      <c r="C21" s="51">
        <v>26</v>
      </c>
      <c r="D21" s="51">
        <v>32</v>
      </c>
      <c r="E21" s="51">
        <v>49</v>
      </c>
      <c r="F21" s="51">
        <v>35</v>
      </c>
      <c r="G21" s="51">
        <v>34</v>
      </c>
      <c r="H21" s="51">
        <v>144</v>
      </c>
      <c r="I21" s="51">
        <v>2</v>
      </c>
      <c r="J21" s="51">
        <v>8</v>
      </c>
      <c r="K21" s="51">
        <v>10</v>
      </c>
      <c r="L21" s="51">
        <v>37</v>
      </c>
      <c r="M21" s="51">
        <v>13</v>
      </c>
    </row>
    <row r="22" spans="1:13" ht="12" customHeight="1" x14ac:dyDescent="0.2">
      <c r="A22" s="68" t="s">
        <v>23</v>
      </c>
      <c r="B22" s="60">
        <f t="shared" si="0"/>
        <v>383</v>
      </c>
      <c r="C22" s="51">
        <v>5</v>
      </c>
      <c r="D22" s="51">
        <v>11</v>
      </c>
      <c r="E22" s="51">
        <v>33</v>
      </c>
      <c r="F22" s="51">
        <v>9</v>
      </c>
      <c r="G22" s="51">
        <v>14</v>
      </c>
      <c r="H22" s="51">
        <v>71</v>
      </c>
      <c r="I22" s="51">
        <v>0</v>
      </c>
      <c r="J22" s="51">
        <v>3</v>
      </c>
      <c r="K22" s="51">
        <v>1</v>
      </c>
      <c r="L22" s="51">
        <v>12</v>
      </c>
      <c r="M22" s="51">
        <v>3</v>
      </c>
    </row>
    <row r="23" spans="1:13" ht="12" customHeight="1" x14ac:dyDescent="0.2">
      <c r="A23" s="68" t="s">
        <v>24</v>
      </c>
      <c r="B23" s="60">
        <f t="shared" si="0"/>
        <v>507</v>
      </c>
      <c r="C23" s="51">
        <v>15</v>
      </c>
      <c r="D23" s="51">
        <v>13</v>
      </c>
      <c r="E23" s="51">
        <v>33</v>
      </c>
      <c r="F23" s="51">
        <v>21</v>
      </c>
      <c r="G23" s="51">
        <v>10</v>
      </c>
      <c r="H23" s="51">
        <v>50</v>
      </c>
      <c r="I23" s="51">
        <v>0</v>
      </c>
      <c r="J23" s="51">
        <v>2</v>
      </c>
      <c r="K23" s="51">
        <v>4</v>
      </c>
      <c r="L23" s="51">
        <v>6</v>
      </c>
      <c r="M23" s="51">
        <v>32</v>
      </c>
    </row>
    <row r="24" spans="1:13" ht="12" customHeight="1" x14ac:dyDescent="0.2">
      <c r="A24" s="68" t="s">
        <v>25</v>
      </c>
      <c r="B24" s="60">
        <f t="shared" si="0"/>
        <v>849</v>
      </c>
      <c r="C24" s="51">
        <v>14</v>
      </c>
      <c r="D24" s="51">
        <v>17</v>
      </c>
      <c r="E24" s="51">
        <v>24</v>
      </c>
      <c r="F24" s="51">
        <v>27</v>
      </c>
      <c r="G24" s="51">
        <v>25</v>
      </c>
      <c r="H24" s="51">
        <v>16</v>
      </c>
      <c r="I24" s="51">
        <v>101</v>
      </c>
      <c r="J24" s="51">
        <v>8</v>
      </c>
      <c r="K24" s="51">
        <v>39</v>
      </c>
      <c r="L24" s="51">
        <v>5</v>
      </c>
      <c r="M24" s="51">
        <v>5</v>
      </c>
    </row>
    <row r="25" spans="1:13" ht="12" customHeight="1" x14ac:dyDescent="0.2">
      <c r="A25" s="68" t="s">
        <v>26</v>
      </c>
      <c r="B25" s="60">
        <f t="shared" si="0"/>
        <v>1098</v>
      </c>
      <c r="C25" s="51">
        <v>31</v>
      </c>
      <c r="D25" s="51">
        <v>14</v>
      </c>
      <c r="E25" s="51">
        <v>47</v>
      </c>
      <c r="F25" s="51">
        <v>52</v>
      </c>
      <c r="G25" s="51">
        <v>57</v>
      </c>
      <c r="H25" s="51">
        <v>64</v>
      </c>
      <c r="I25" s="51">
        <v>21</v>
      </c>
      <c r="J25" s="51">
        <v>4</v>
      </c>
      <c r="K25" s="51">
        <v>68</v>
      </c>
      <c r="L25" s="51">
        <v>8</v>
      </c>
      <c r="M25" s="51">
        <v>45</v>
      </c>
    </row>
    <row r="26" spans="1:13" ht="12" customHeight="1" x14ac:dyDescent="0.2">
      <c r="A26" s="68" t="s">
        <v>27</v>
      </c>
      <c r="B26" s="60">
        <f t="shared" si="0"/>
        <v>686</v>
      </c>
      <c r="C26" s="51">
        <v>16</v>
      </c>
      <c r="D26" s="51">
        <v>18</v>
      </c>
      <c r="E26" s="51">
        <v>22</v>
      </c>
      <c r="F26" s="51">
        <v>31</v>
      </c>
      <c r="G26" s="51">
        <v>26</v>
      </c>
      <c r="H26" s="51">
        <v>61</v>
      </c>
      <c r="I26" s="51">
        <v>3</v>
      </c>
      <c r="J26" s="51">
        <v>4</v>
      </c>
      <c r="K26" s="51">
        <v>4</v>
      </c>
      <c r="L26" s="51">
        <v>18</v>
      </c>
      <c r="M26" s="51">
        <v>20</v>
      </c>
    </row>
    <row r="27" spans="1:13" ht="12" customHeight="1" x14ac:dyDescent="0.2">
      <c r="A27" s="68" t="s">
        <v>28</v>
      </c>
      <c r="B27" s="60">
        <f t="shared" si="0"/>
        <v>1128</v>
      </c>
      <c r="C27" s="51">
        <v>36</v>
      </c>
      <c r="D27" s="51">
        <v>14</v>
      </c>
      <c r="E27" s="51">
        <v>82</v>
      </c>
      <c r="F27" s="51">
        <v>33</v>
      </c>
      <c r="G27" s="51">
        <v>65</v>
      </c>
      <c r="H27" s="51">
        <v>131</v>
      </c>
      <c r="I27" s="51">
        <v>2</v>
      </c>
      <c r="J27" s="51">
        <v>15</v>
      </c>
      <c r="K27" s="51">
        <v>10</v>
      </c>
      <c r="L27" s="51">
        <v>34</v>
      </c>
      <c r="M27" s="51">
        <v>62</v>
      </c>
    </row>
    <row r="28" spans="1:13" ht="12" customHeight="1" x14ac:dyDescent="0.2">
      <c r="A28" s="68" t="s">
        <v>29</v>
      </c>
      <c r="B28" s="60">
        <f t="shared" si="0"/>
        <v>3248</v>
      </c>
      <c r="C28" s="51">
        <v>103</v>
      </c>
      <c r="D28" s="51">
        <v>93</v>
      </c>
      <c r="E28" s="51">
        <v>125</v>
      </c>
      <c r="F28" s="51">
        <v>279</v>
      </c>
      <c r="G28" s="51">
        <v>195</v>
      </c>
      <c r="H28" s="51">
        <v>152</v>
      </c>
      <c r="I28" s="51">
        <v>20</v>
      </c>
      <c r="J28" s="51">
        <v>29</v>
      </c>
      <c r="K28" s="51">
        <v>39</v>
      </c>
      <c r="L28" s="51">
        <v>60</v>
      </c>
      <c r="M28" s="51">
        <v>21</v>
      </c>
    </row>
    <row r="29" spans="1:13" ht="12" customHeight="1" x14ac:dyDescent="0.2">
      <c r="A29" s="68" t="s">
        <v>30</v>
      </c>
      <c r="B29" s="60">
        <f t="shared" si="0"/>
        <v>710</v>
      </c>
      <c r="C29" s="51">
        <v>18</v>
      </c>
      <c r="D29" s="51">
        <v>26</v>
      </c>
      <c r="E29" s="51">
        <v>63</v>
      </c>
      <c r="F29" s="51">
        <v>19</v>
      </c>
      <c r="G29" s="51">
        <v>41</v>
      </c>
      <c r="H29" s="51">
        <v>87</v>
      </c>
      <c r="I29" s="51">
        <v>2</v>
      </c>
      <c r="J29" s="51">
        <v>5</v>
      </c>
      <c r="K29" s="51">
        <v>2</v>
      </c>
      <c r="L29" s="51">
        <v>20</v>
      </c>
      <c r="M29" s="51">
        <v>37</v>
      </c>
    </row>
    <row r="30" spans="1:13" ht="12" customHeight="1" x14ac:dyDescent="0.2">
      <c r="A30" s="68" t="s">
        <v>31</v>
      </c>
      <c r="B30" s="60">
        <f t="shared" si="0"/>
        <v>1510</v>
      </c>
      <c r="C30" s="51">
        <v>23</v>
      </c>
      <c r="D30" s="51">
        <v>25</v>
      </c>
      <c r="E30" s="51">
        <v>46</v>
      </c>
      <c r="F30" s="51">
        <v>34</v>
      </c>
      <c r="G30" s="51">
        <v>36</v>
      </c>
      <c r="H30" s="51">
        <v>55</v>
      </c>
      <c r="I30" s="51">
        <v>6</v>
      </c>
      <c r="J30" s="51">
        <v>11</v>
      </c>
      <c r="K30" s="51">
        <v>14</v>
      </c>
      <c r="L30" s="51">
        <v>156</v>
      </c>
      <c r="M30" s="51">
        <v>10</v>
      </c>
    </row>
    <row r="31" spans="1:13" ht="12" customHeight="1" x14ac:dyDescent="0.2">
      <c r="A31" s="68" t="s">
        <v>32</v>
      </c>
      <c r="B31" s="60">
        <f t="shared" si="0"/>
        <v>2465</v>
      </c>
      <c r="C31" s="51">
        <v>43</v>
      </c>
      <c r="D31" s="51">
        <v>66</v>
      </c>
      <c r="E31" s="51">
        <v>98</v>
      </c>
      <c r="F31" s="51">
        <v>91</v>
      </c>
      <c r="G31" s="51">
        <v>79</v>
      </c>
      <c r="H31" s="51">
        <v>214</v>
      </c>
      <c r="I31" s="51">
        <v>13</v>
      </c>
      <c r="J31" s="51">
        <v>26</v>
      </c>
      <c r="K31" s="51">
        <v>15</v>
      </c>
      <c r="L31" s="51">
        <v>108</v>
      </c>
      <c r="M31" s="51">
        <v>9</v>
      </c>
    </row>
    <row r="32" spans="1:13" ht="3" customHeight="1" x14ac:dyDescent="0.2">
      <c r="A32" s="68"/>
      <c r="B32" s="6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1:13" ht="12" customHeight="1" x14ac:dyDescent="0.2">
      <c r="A33" s="69" t="s">
        <v>74</v>
      </c>
      <c r="B33" s="60">
        <f t="shared" si="0"/>
        <v>41952</v>
      </c>
      <c r="C33" s="60">
        <f t="shared" ref="C33:M33" si="1">SUM(C8:C31)</f>
        <v>2018</v>
      </c>
      <c r="D33" s="60">
        <f t="shared" si="1"/>
        <v>1847</v>
      </c>
      <c r="E33" s="60">
        <f t="shared" si="1"/>
        <v>3705</v>
      </c>
      <c r="F33" s="60">
        <f t="shared" si="1"/>
        <v>3639</v>
      </c>
      <c r="G33" s="60">
        <f t="shared" si="1"/>
        <v>4078</v>
      </c>
      <c r="H33" s="60">
        <f t="shared" si="1"/>
        <v>4947</v>
      </c>
      <c r="I33" s="60">
        <f t="shared" si="1"/>
        <v>440</v>
      </c>
      <c r="J33" s="60">
        <f t="shared" si="1"/>
        <v>743</v>
      </c>
      <c r="K33" s="60">
        <f t="shared" si="1"/>
        <v>986</v>
      </c>
      <c r="L33" s="60">
        <f t="shared" si="1"/>
        <v>1855</v>
      </c>
      <c r="M33" s="60">
        <f t="shared" si="1"/>
        <v>720</v>
      </c>
    </row>
    <row r="34" spans="1:13" ht="12.75" customHeight="1" x14ac:dyDescent="0.2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</row>
    <row r="35" spans="1:13" ht="26.25" customHeight="1" x14ac:dyDescent="0.2">
      <c r="A35" s="53"/>
      <c r="B35" s="74" t="s">
        <v>103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3" ht="12.75" customHeight="1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3" ht="12" customHeight="1" thickBot="1" x14ac:dyDescent="0.25">
      <c r="A37" s="78" t="s">
        <v>86</v>
      </c>
      <c r="B37" s="54" t="s">
        <v>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</row>
    <row r="38" spans="1:13" ht="24" customHeight="1" thickBot="1" x14ac:dyDescent="0.25">
      <c r="A38" s="79"/>
      <c r="B38" s="71" t="s">
        <v>95</v>
      </c>
      <c r="C38" s="71" t="s">
        <v>36</v>
      </c>
      <c r="D38" s="71" t="s">
        <v>23</v>
      </c>
      <c r="E38" s="71" t="s">
        <v>37</v>
      </c>
      <c r="F38" s="71" t="s">
        <v>96</v>
      </c>
      <c r="G38" s="71" t="s">
        <v>39</v>
      </c>
      <c r="H38" s="71" t="s">
        <v>40</v>
      </c>
      <c r="I38" s="71" t="s">
        <v>41</v>
      </c>
      <c r="J38" s="71" t="s">
        <v>97</v>
      </c>
      <c r="K38" s="71" t="s">
        <v>30</v>
      </c>
      <c r="L38" s="71" t="s">
        <v>98</v>
      </c>
      <c r="M38" s="72" t="s">
        <v>44</v>
      </c>
    </row>
    <row r="39" spans="1:13" ht="12" customHeight="1" x14ac:dyDescent="0.2">
      <c r="A39" s="59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3" ht="12" customHeight="1" x14ac:dyDescent="0.2">
      <c r="A40" s="61" t="s">
        <v>6</v>
      </c>
      <c r="B40" s="51">
        <v>72</v>
      </c>
      <c r="C40" s="51">
        <v>50</v>
      </c>
      <c r="D40" s="51">
        <v>16</v>
      </c>
      <c r="E40" s="51">
        <v>20</v>
      </c>
      <c r="F40" s="51">
        <v>14</v>
      </c>
      <c r="G40" s="51">
        <v>55</v>
      </c>
      <c r="H40" s="51">
        <v>23</v>
      </c>
      <c r="I40" s="51">
        <v>31</v>
      </c>
      <c r="J40" s="51">
        <v>141</v>
      </c>
      <c r="K40" s="51">
        <v>41</v>
      </c>
      <c r="L40" s="51">
        <v>34</v>
      </c>
      <c r="M40" s="51">
        <v>79</v>
      </c>
    </row>
    <row r="41" spans="1:13" ht="12" customHeight="1" x14ac:dyDescent="0.2">
      <c r="A41" s="61" t="s">
        <v>7</v>
      </c>
      <c r="B41" s="51">
        <v>50</v>
      </c>
      <c r="C41" s="51">
        <v>47</v>
      </c>
      <c r="D41" s="51">
        <v>15</v>
      </c>
      <c r="E41" s="51">
        <v>18</v>
      </c>
      <c r="F41" s="51">
        <v>13</v>
      </c>
      <c r="G41" s="51">
        <v>38</v>
      </c>
      <c r="H41" s="51">
        <v>22</v>
      </c>
      <c r="I41" s="51">
        <v>24</v>
      </c>
      <c r="J41" s="51">
        <v>81</v>
      </c>
      <c r="K41" s="51">
        <v>12</v>
      </c>
      <c r="L41" s="51">
        <v>71</v>
      </c>
      <c r="M41" s="51">
        <v>97</v>
      </c>
    </row>
    <row r="42" spans="1:13" ht="12" customHeight="1" x14ac:dyDescent="0.2">
      <c r="A42" s="61" t="s">
        <v>8</v>
      </c>
      <c r="B42" s="51">
        <v>99</v>
      </c>
      <c r="C42" s="51">
        <v>79</v>
      </c>
      <c r="D42" s="51">
        <v>51</v>
      </c>
      <c r="E42" s="51">
        <v>34</v>
      </c>
      <c r="F42" s="51">
        <v>31</v>
      </c>
      <c r="G42" s="51">
        <v>95</v>
      </c>
      <c r="H42" s="51">
        <v>27</v>
      </c>
      <c r="I42" s="51">
        <v>96</v>
      </c>
      <c r="J42" s="51">
        <v>113</v>
      </c>
      <c r="K42" s="51">
        <v>99</v>
      </c>
      <c r="L42" s="51">
        <v>44</v>
      </c>
      <c r="M42" s="51">
        <v>142</v>
      </c>
    </row>
    <row r="43" spans="1:13" ht="12" customHeight="1" x14ac:dyDescent="0.2">
      <c r="A43" s="61" t="s">
        <v>9</v>
      </c>
      <c r="B43" s="51">
        <v>151</v>
      </c>
      <c r="C43" s="51">
        <v>47</v>
      </c>
      <c r="D43" s="51">
        <v>16</v>
      </c>
      <c r="E43" s="51">
        <v>28</v>
      </c>
      <c r="F43" s="51">
        <v>48</v>
      </c>
      <c r="G43" s="51">
        <v>65</v>
      </c>
      <c r="H43" s="51">
        <v>22</v>
      </c>
      <c r="I43" s="51">
        <v>55</v>
      </c>
      <c r="J43" s="51">
        <v>241</v>
      </c>
      <c r="K43" s="51">
        <v>50</v>
      </c>
      <c r="L43" s="51">
        <v>52</v>
      </c>
      <c r="M43" s="51">
        <v>127</v>
      </c>
    </row>
    <row r="44" spans="1:13" ht="12" customHeight="1" x14ac:dyDescent="0.2">
      <c r="A44" s="61" t="s">
        <v>10</v>
      </c>
      <c r="B44" s="51">
        <v>128</v>
      </c>
      <c r="C44" s="51">
        <v>47</v>
      </c>
      <c r="D44" s="51">
        <v>20</v>
      </c>
      <c r="E44" s="51">
        <v>17</v>
      </c>
      <c r="F44" s="51">
        <v>118</v>
      </c>
      <c r="G44" s="51">
        <v>91</v>
      </c>
      <c r="H44" s="51">
        <v>28</v>
      </c>
      <c r="I44" s="51">
        <v>40</v>
      </c>
      <c r="J44" s="51">
        <v>179</v>
      </c>
      <c r="K44" s="51">
        <v>41</v>
      </c>
      <c r="L44" s="51">
        <v>90</v>
      </c>
      <c r="M44" s="51">
        <v>124</v>
      </c>
    </row>
    <row r="45" spans="1:13" ht="3" customHeight="1" x14ac:dyDescent="0.2">
      <c r="A45" s="6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13" ht="12" customHeight="1" x14ac:dyDescent="0.2">
      <c r="A46" s="61" t="s">
        <v>17</v>
      </c>
      <c r="B46" s="51">
        <v>113</v>
      </c>
      <c r="C46" s="51">
        <v>243</v>
      </c>
      <c r="D46" s="51">
        <v>104</v>
      </c>
      <c r="E46" s="51">
        <v>39</v>
      </c>
      <c r="F46" s="51">
        <v>34</v>
      </c>
      <c r="G46" s="51">
        <v>71</v>
      </c>
      <c r="H46" s="51">
        <v>54</v>
      </c>
      <c r="I46" s="51">
        <v>174</v>
      </c>
      <c r="J46" s="51">
        <v>125</v>
      </c>
      <c r="K46" s="51">
        <v>70</v>
      </c>
      <c r="L46" s="51">
        <v>87</v>
      </c>
      <c r="M46" s="51">
        <v>229</v>
      </c>
    </row>
    <row r="47" spans="1:13" ht="12" customHeight="1" x14ac:dyDescent="0.2">
      <c r="A47" s="61" t="s">
        <v>12</v>
      </c>
      <c r="B47" s="51">
        <v>38</v>
      </c>
      <c r="C47" s="51">
        <v>4</v>
      </c>
      <c r="D47" s="51">
        <v>1</v>
      </c>
      <c r="E47" s="51">
        <v>4</v>
      </c>
      <c r="F47" s="51">
        <v>110</v>
      </c>
      <c r="G47" s="51">
        <v>20</v>
      </c>
      <c r="H47" s="51">
        <v>2</v>
      </c>
      <c r="I47" s="51">
        <v>0</v>
      </c>
      <c r="J47" s="51">
        <v>13</v>
      </c>
      <c r="K47" s="51">
        <v>3</v>
      </c>
      <c r="L47" s="51">
        <v>0</v>
      </c>
      <c r="M47" s="51">
        <v>18</v>
      </c>
    </row>
    <row r="48" spans="1:13" ht="12" customHeight="1" x14ac:dyDescent="0.2">
      <c r="A48" s="61" t="s">
        <v>13</v>
      </c>
      <c r="B48" s="51">
        <v>15</v>
      </c>
      <c r="C48" s="51">
        <v>19</v>
      </c>
      <c r="D48" s="51">
        <v>7</v>
      </c>
      <c r="E48" s="51">
        <v>3</v>
      </c>
      <c r="F48" s="51">
        <v>1</v>
      </c>
      <c r="G48" s="51">
        <v>21</v>
      </c>
      <c r="H48" s="51">
        <v>4</v>
      </c>
      <c r="I48" s="51">
        <v>11</v>
      </c>
      <c r="J48" s="51">
        <v>25</v>
      </c>
      <c r="K48" s="51">
        <v>7</v>
      </c>
      <c r="L48" s="51">
        <v>27</v>
      </c>
      <c r="M48" s="51">
        <v>22</v>
      </c>
    </row>
    <row r="49" spans="1:13" ht="12" customHeight="1" x14ac:dyDescent="0.2">
      <c r="A49" s="61" t="s">
        <v>18</v>
      </c>
      <c r="B49" s="51">
        <v>133</v>
      </c>
      <c r="C49" s="51">
        <v>6</v>
      </c>
      <c r="D49" s="51">
        <v>3</v>
      </c>
      <c r="E49" s="51">
        <v>0</v>
      </c>
      <c r="F49" s="51">
        <v>27</v>
      </c>
      <c r="G49" s="51">
        <v>33</v>
      </c>
      <c r="H49" s="51">
        <v>2</v>
      </c>
      <c r="I49" s="51">
        <v>6</v>
      </c>
      <c r="J49" s="51">
        <v>60</v>
      </c>
      <c r="K49" s="51">
        <v>2</v>
      </c>
      <c r="L49" s="51">
        <v>10</v>
      </c>
      <c r="M49" s="51">
        <v>15</v>
      </c>
    </row>
    <row r="50" spans="1:13" ht="12" customHeight="1" x14ac:dyDescent="0.2">
      <c r="A50" s="61" t="s">
        <v>19</v>
      </c>
      <c r="B50" s="51">
        <v>44</v>
      </c>
      <c r="C50" s="51">
        <v>64</v>
      </c>
      <c r="D50" s="51">
        <v>18</v>
      </c>
      <c r="E50" s="51">
        <v>5</v>
      </c>
      <c r="F50" s="51">
        <v>11</v>
      </c>
      <c r="G50" s="51">
        <v>11</v>
      </c>
      <c r="H50" s="51">
        <v>27</v>
      </c>
      <c r="I50" s="51">
        <v>21</v>
      </c>
      <c r="J50" s="51">
        <v>40</v>
      </c>
      <c r="K50" s="51">
        <v>11</v>
      </c>
      <c r="L50" s="51">
        <v>144</v>
      </c>
      <c r="M50" s="51">
        <v>139</v>
      </c>
    </row>
    <row r="51" spans="1:13" ht="12" customHeight="1" x14ac:dyDescent="0.2">
      <c r="A51" s="61" t="s">
        <v>20</v>
      </c>
      <c r="B51" s="51">
        <v>26</v>
      </c>
      <c r="C51" s="51">
        <v>14</v>
      </c>
      <c r="D51" s="51">
        <v>9</v>
      </c>
      <c r="E51" s="51">
        <v>22</v>
      </c>
      <c r="F51" s="51">
        <v>9</v>
      </c>
      <c r="G51" s="51">
        <v>37</v>
      </c>
      <c r="H51" s="51">
        <v>1</v>
      </c>
      <c r="I51" s="51">
        <v>31</v>
      </c>
      <c r="J51" s="51">
        <v>19</v>
      </c>
      <c r="K51" s="51">
        <v>42</v>
      </c>
      <c r="L51" s="51">
        <v>4</v>
      </c>
      <c r="M51" s="51">
        <v>31</v>
      </c>
    </row>
    <row r="52" spans="1:13" ht="12" customHeight="1" x14ac:dyDescent="0.2">
      <c r="A52" s="61" t="s">
        <v>21</v>
      </c>
      <c r="B52" s="51">
        <v>857</v>
      </c>
      <c r="C52" s="51">
        <v>22</v>
      </c>
      <c r="D52" s="51">
        <v>5</v>
      </c>
      <c r="E52" s="51">
        <v>10</v>
      </c>
      <c r="F52" s="51">
        <v>72</v>
      </c>
      <c r="G52" s="51">
        <v>54</v>
      </c>
      <c r="H52" s="51">
        <v>8</v>
      </c>
      <c r="I52" s="51">
        <v>11</v>
      </c>
      <c r="J52" s="51">
        <v>217</v>
      </c>
      <c r="K52" s="51">
        <v>13</v>
      </c>
      <c r="L52" s="51">
        <v>26</v>
      </c>
      <c r="M52" s="51">
        <v>24</v>
      </c>
    </row>
    <row r="53" spans="1:13" ht="12" customHeight="1" x14ac:dyDescent="0.2">
      <c r="A53" s="61" t="s">
        <v>22</v>
      </c>
      <c r="B53" s="51">
        <v>12</v>
      </c>
      <c r="C53" s="51">
        <v>475</v>
      </c>
      <c r="D53" s="51">
        <v>37</v>
      </c>
      <c r="E53" s="51">
        <v>7</v>
      </c>
      <c r="F53" s="51">
        <v>10</v>
      </c>
      <c r="G53" s="51">
        <v>27</v>
      </c>
      <c r="H53" s="51">
        <v>24</v>
      </c>
      <c r="I53" s="51">
        <v>24</v>
      </c>
      <c r="J53" s="51">
        <v>31</v>
      </c>
      <c r="K53" s="51">
        <v>8</v>
      </c>
      <c r="L53" s="51">
        <v>35</v>
      </c>
      <c r="M53" s="51">
        <v>148</v>
      </c>
    </row>
    <row r="54" spans="1:13" ht="12" customHeight="1" x14ac:dyDescent="0.2">
      <c r="A54" s="61" t="s">
        <v>23</v>
      </c>
      <c r="B54" s="51">
        <v>9</v>
      </c>
      <c r="C54" s="51">
        <v>22</v>
      </c>
      <c r="D54" s="51">
        <v>138</v>
      </c>
      <c r="E54" s="51">
        <v>3</v>
      </c>
      <c r="F54" s="51">
        <v>3</v>
      </c>
      <c r="G54" s="51">
        <v>1</v>
      </c>
      <c r="H54" s="51">
        <v>7</v>
      </c>
      <c r="I54" s="51">
        <v>4</v>
      </c>
      <c r="J54" s="51">
        <v>10</v>
      </c>
      <c r="K54" s="51">
        <v>5</v>
      </c>
      <c r="L54" s="51">
        <v>2</v>
      </c>
      <c r="M54" s="51">
        <v>17</v>
      </c>
    </row>
    <row r="55" spans="1:13" ht="12" customHeight="1" x14ac:dyDescent="0.2">
      <c r="A55" s="61" t="s">
        <v>24</v>
      </c>
      <c r="B55" s="51">
        <v>7</v>
      </c>
      <c r="C55" s="51">
        <v>11</v>
      </c>
      <c r="D55" s="51">
        <v>3</v>
      </c>
      <c r="E55" s="51">
        <v>193</v>
      </c>
      <c r="F55" s="51">
        <v>5</v>
      </c>
      <c r="G55" s="51">
        <v>16</v>
      </c>
      <c r="H55" s="51">
        <v>2</v>
      </c>
      <c r="I55" s="51">
        <v>50</v>
      </c>
      <c r="J55" s="51">
        <v>11</v>
      </c>
      <c r="K55" s="51">
        <v>12</v>
      </c>
      <c r="L55" s="51">
        <v>3</v>
      </c>
      <c r="M55" s="51">
        <v>8</v>
      </c>
    </row>
    <row r="56" spans="1:13" ht="12" customHeight="1" x14ac:dyDescent="0.2">
      <c r="A56" s="61" t="s">
        <v>25</v>
      </c>
      <c r="B56" s="51">
        <v>86</v>
      </c>
      <c r="C56" s="51">
        <v>4</v>
      </c>
      <c r="D56" s="51">
        <v>0</v>
      </c>
      <c r="E56" s="51">
        <v>10</v>
      </c>
      <c r="F56" s="51">
        <v>333</v>
      </c>
      <c r="G56" s="51">
        <v>43</v>
      </c>
      <c r="H56" s="51">
        <v>0</v>
      </c>
      <c r="I56" s="51">
        <v>13</v>
      </c>
      <c r="J56" s="51">
        <v>58</v>
      </c>
      <c r="K56" s="51">
        <v>4</v>
      </c>
      <c r="L56" s="51">
        <v>8</v>
      </c>
      <c r="M56" s="51">
        <v>9</v>
      </c>
    </row>
    <row r="57" spans="1:13" ht="12" customHeight="1" x14ac:dyDescent="0.2">
      <c r="A57" s="61" t="s">
        <v>26</v>
      </c>
      <c r="B57" s="51">
        <v>50</v>
      </c>
      <c r="C57" s="51">
        <v>9</v>
      </c>
      <c r="D57" s="51">
        <v>2</v>
      </c>
      <c r="E57" s="51">
        <v>16</v>
      </c>
      <c r="F57" s="51">
        <v>37</v>
      </c>
      <c r="G57" s="51">
        <v>468</v>
      </c>
      <c r="H57" s="51">
        <v>8</v>
      </c>
      <c r="I57" s="51">
        <v>16</v>
      </c>
      <c r="J57" s="51">
        <v>26</v>
      </c>
      <c r="K57" s="51">
        <v>18</v>
      </c>
      <c r="L57" s="51">
        <v>11</v>
      </c>
      <c r="M57" s="51">
        <v>26</v>
      </c>
    </row>
    <row r="58" spans="1:13" ht="12" customHeight="1" x14ac:dyDescent="0.2">
      <c r="A58" s="61" t="s">
        <v>27</v>
      </c>
      <c r="B58" s="51">
        <v>9</v>
      </c>
      <c r="C58" s="51">
        <v>28</v>
      </c>
      <c r="D58" s="51">
        <v>2</v>
      </c>
      <c r="E58" s="51">
        <v>1</v>
      </c>
      <c r="F58" s="51">
        <v>2</v>
      </c>
      <c r="G58" s="51">
        <v>6</v>
      </c>
      <c r="H58" s="51">
        <v>233</v>
      </c>
      <c r="I58" s="51">
        <v>13</v>
      </c>
      <c r="J58" s="51">
        <v>13</v>
      </c>
      <c r="K58" s="51">
        <v>3</v>
      </c>
      <c r="L58" s="51">
        <v>28</v>
      </c>
      <c r="M58" s="51">
        <v>125</v>
      </c>
    </row>
    <row r="59" spans="1:13" ht="12" customHeight="1" x14ac:dyDescent="0.2">
      <c r="A59" s="61" t="s">
        <v>28</v>
      </c>
      <c r="B59" s="51">
        <v>22</v>
      </c>
      <c r="C59" s="51">
        <v>23</v>
      </c>
      <c r="D59" s="51">
        <v>12</v>
      </c>
      <c r="E59" s="51">
        <v>50</v>
      </c>
      <c r="F59" s="51">
        <v>7</v>
      </c>
      <c r="G59" s="51">
        <v>20</v>
      </c>
      <c r="H59" s="51">
        <v>8</v>
      </c>
      <c r="I59" s="51">
        <v>364</v>
      </c>
      <c r="J59" s="51">
        <v>39</v>
      </c>
      <c r="K59" s="51">
        <v>36</v>
      </c>
      <c r="L59" s="51">
        <v>20</v>
      </c>
      <c r="M59" s="51">
        <v>43</v>
      </c>
    </row>
    <row r="60" spans="1:13" ht="12" customHeight="1" x14ac:dyDescent="0.2">
      <c r="A60" s="61" t="s">
        <v>29</v>
      </c>
      <c r="B60" s="51">
        <v>289</v>
      </c>
      <c r="C60" s="51">
        <v>16</v>
      </c>
      <c r="D60" s="51">
        <v>6</v>
      </c>
      <c r="E60" s="51">
        <v>14</v>
      </c>
      <c r="F60" s="51">
        <v>41</v>
      </c>
      <c r="G60" s="51">
        <v>55</v>
      </c>
      <c r="H60" s="51">
        <v>8</v>
      </c>
      <c r="I60" s="51">
        <v>32</v>
      </c>
      <c r="J60" s="51">
        <v>1537</v>
      </c>
      <c r="K60" s="51">
        <v>23</v>
      </c>
      <c r="L60" s="51">
        <v>46</v>
      </c>
      <c r="M60" s="51">
        <v>65</v>
      </c>
    </row>
    <row r="61" spans="1:13" ht="12" customHeight="1" x14ac:dyDescent="0.2">
      <c r="A61" s="61" t="s">
        <v>30</v>
      </c>
      <c r="B61" s="51">
        <v>13</v>
      </c>
      <c r="C61" s="51">
        <v>13</v>
      </c>
      <c r="D61" s="51">
        <v>11</v>
      </c>
      <c r="E61" s="51">
        <v>30</v>
      </c>
      <c r="F61" s="51">
        <v>4</v>
      </c>
      <c r="G61" s="51">
        <v>15</v>
      </c>
      <c r="H61" s="51">
        <v>12</v>
      </c>
      <c r="I61" s="51">
        <v>55</v>
      </c>
      <c r="J61" s="51">
        <v>11</v>
      </c>
      <c r="K61" s="51">
        <v>186</v>
      </c>
      <c r="L61" s="51">
        <v>14</v>
      </c>
      <c r="M61" s="51">
        <v>26</v>
      </c>
    </row>
    <row r="62" spans="1:13" ht="12" customHeight="1" x14ac:dyDescent="0.2">
      <c r="A62" s="61" t="s">
        <v>31</v>
      </c>
      <c r="B62" s="51">
        <v>40</v>
      </c>
      <c r="C62" s="51">
        <v>47</v>
      </c>
      <c r="D62" s="51">
        <v>14</v>
      </c>
      <c r="E62" s="51">
        <v>4</v>
      </c>
      <c r="F62" s="51">
        <v>8</v>
      </c>
      <c r="G62" s="51">
        <v>12</v>
      </c>
      <c r="H62" s="51">
        <v>20</v>
      </c>
      <c r="I62" s="51">
        <v>9</v>
      </c>
      <c r="J62" s="51">
        <v>32</v>
      </c>
      <c r="K62" s="51">
        <v>11</v>
      </c>
      <c r="L62" s="51">
        <v>827</v>
      </c>
      <c r="M62" s="51">
        <v>70</v>
      </c>
    </row>
    <row r="63" spans="1:13" ht="12" customHeight="1" x14ac:dyDescent="0.2">
      <c r="A63" s="61" t="s">
        <v>32</v>
      </c>
      <c r="B63" s="51">
        <v>36</v>
      </c>
      <c r="C63" s="51">
        <v>204</v>
      </c>
      <c r="D63" s="51">
        <v>30</v>
      </c>
      <c r="E63" s="51">
        <v>11</v>
      </c>
      <c r="F63" s="51">
        <v>4</v>
      </c>
      <c r="G63" s="51">
        <v>37</v>
      </c>
      <c r="H63" s="51">
        <v>135</v>
      </c>
      <c r="I63" s="51">
        <v>21</v>
      </c>
      <c r="J63" s="51">
        <v>74</v>
      </c>
      <c r="K63" s="51">
        <v>17</v>
      </c>
      <c r="L63" s="51">
        <v>107</v>
      </c>
      <c r="M63" s="51">
        <v>1027</v>
      </c>
    </row>
    <row r="64" spans="1:13" ht="3" customHeight="1" x14ac:dyDescent="0.2">
      <c r="A64" s="6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</row>
    <row r="65" spans="1:13" ht="12" customHeight="1" x14ac:dyDescent="0.2">
      <c r="A65" s="62" t="s">
        <v>77</v>
      </c>
      <c r="B65" s="60">
        <f t="shared" ref="B65:M65" si="2">SUM(B40:B63)</f>
        <v>2299</v>
      </c>
      <c r="C65" s="60">
        <f t="shared" si="2"/>
        <v>1494</v>
      </c>
      <c r="D65" s="60">
        <f t="shared" si="2"/>
        <v>520</v>
      </c>
      <c r="E65" s="60">
        <f t="shared" si="2"/>
        <v>539</v>
      </c>
      <c r="F65" s="60">
        <f t="shared" si="2"/>
        <v>942</v>
      </c>
      <c r="G65" s="60">
        <f t="shared" si="2"/>
        <v>1291</v>
      </c>
      <c r="H65" s="60">
        <f t="shared" si="2"/>
        <v>677</v>
      </c>
      <c r="I65" s="60">
        <f t="shared" si="2"/>
        <v>1101</v>
      </c>
      <c r="J65" s="60">
        <f t="shared" si="2"/>
        <v>3096</v>
      </c>
      <c r="K65" s="60">
        <f t="shared" si="2"/>
        <v>714</v>
      </c>
      <c r="L65" s="60">
        <f t="shared" si="2"/>
        <v>1690</v>
      </c>
      <c r="M65" s="60">
        <f t="shared" si="2"/>
        <v>2611</v>
      </c>
    </row>
    <row r="66" spans="1:13" ht="11.25" x14ac:dyDescent="0.2"/>
  </sheetData>
  <mergeCells count="3">
    <mergeCell ref="A5:A6"/>
    <mergeCell ref="B5:B6"/>
    <mergeCell ref="A37:A38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workbookViewId="0">
      <selection activeCell="F1" sqref="F1"/>
    </sheetView>
  </sheetViews>
  <sheetFormatPr baseColWidth="10" defaultColWidth="9.83203125" defaultRowHeight="12.75" customHeight="1" x14ac:dyDescent="0.2"/>
  <cols>
    <col min="1" max="1" width="15.33203125" style="64" customWidth="1"/>
    <col min="2" max="2" width="8.33203125" style="64" customWidth="1"/>
    <col min="3" max="4" width="7.83203125" style="64" customWidth="1"/>
    <col min="5" max="5" width="9.1640625" style="64" customWidth="1"/>
    <col min="6" max="7" width="7.83203125" style="64" customWidth="1"/>
    <col min="8" max="8" width="8" style="64" customWidth="1"/>
    <col min="9" max="10" width="9" style="64" customWidth="1"/>
    <col min="11" max="11" width="8.33203125" style="64" customWidth="1"/>
    <col min="12" max="12" width="8" style="64" customWidth="1"/>
    <col min="13" max="13" width="8.1640625" style="64" customWidth="1"/>
    <col min="14" max="16384" width="9.83203125" style="64"/>
  </cols>
  <sheetData>
    <row r="1" spans="1:15" x14ac:dyDescent="0.2">
      <c r="A1" s="32" t="s">
        <v>75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</row>
    <row r="2" spans="1:15" ht="12.75" customHeight="1" x14ac:dyDescent="0.2">
      <c r="A2" s="64" t="s">
        <v>55</v>
      </c>
    </row>
    <row r="3" spans="1:15" s="65" customFormat="1" ht="26.25" customHeight="1" x14ac:dyDescent="0.2">
      <c r="A3" s="73" t="s">
        <v>99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s="65" customFormat="1" ht="12.75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s="65" customFormat="1" ht="12" customHeight="1" thickBot="1" x14ac:dyDescent="0.25">
      <c r="A5" s="78" t="s">
        <v>86</v>
      </c>
      <c r="B5" s="80" t="s">
        <v>101</v>
      </c>
      <c r="C5" s="54" t="s">
        <v>3</v>
      </c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5" s="65" customFormat="1" ht="24" customHeight="1" thickBot="1" x14ac:dyDescent="0.25">
      <c r="A6" s="79"/>
      <c r="B6" s="81"/>
      <c r="C6" s="56" t="s">
        <v>6</v>
      </c>
      <c r="D6" s="57" t="s">
        <v>7</v>
      </c>
      <c r="E6" s="57" t="s">
        <v>8</v>
      </c>
      <c r="F6" s="57" t="s">
        <v>9</v>
      </c>
      <c r="G6" s="56" t="s">
        <v>10</v>
      </c>
      <c r="H6" s="57" t="s">
        <v>11</v>
      </c>
      <c r="I6" s="57" t="s">
        <v>12</v>
      </c>
      <c r="J6" s="57" t="s">
        <v>13</v>
      </c>
      <c r="K6" s="57" t="s">
        <v>14</v>
      </c>
      <c r="L6" s="57" t="s">
        <v>15</v>
      </c>
      <c r="M6" s="58" t="s">
        <v>16</v>
      </c>
    </row>
    <row r="7" spans="1:15" ht="12" customHeight="1" x14ac:dyDescent="0.2">
      <c r="A7" s="67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O7"/>
    </row>
    <row r="8" spans="1:15" ht="12" customHeight="1" x14ac:dyDescent="0.2">
      <c r="A8" s="68" t="s">
        <v>6</v>
      </c>
      <c r="B8" s="60">
        <f>SUM(C8:M8)+SUM(B40:M40)</f>
        <v>2522</v>
      </c>
      <c r="C8" s="51">
        <v>443</v>
      </c>
      <c r="D8" s="51">
        <v>131</v>
      </c>
      <c r="E8" s="51">
        <v>307</v>
      </c>
      <c r="F8" s="51">
        <v>359</v>
      </c>
      <c r="G8" s="51">
        <v>340</v>
      </c>
      <c r="H8" s="51">
        <v>224</v>
      </c>
      <c r="I8" s="51">
        <v>12</v>
      </c>
      <c r="J8" s="51">
        <v>37</v>
      </c>
      <c r="K8" s="51">
        <v>57</v>
      </c>
      <c r="L8" s="51">
        <v>64</v>
      </c>
      <c r="M8" s="51">
        <v>22</v>
      </c>
    </row>
    <row r="9" spans="1:15" ht="12" customHeight="1" x14ac:dyDescent="0.2">
      <c r="A9" s="68" t="s">
        <v>7</v>
      </c>
      <c r="B9" s="60">
        <f t="shared" ref="B9:B33" si="0">SUM(C9:M9)+SUM(B41:M41)</f>
        <v>1861</v>
      </c>
      <c r="C9" s="51">
        <v>107</v>
      </c>
      <c r="D9" s="51">
        <v>430</v>
      </c>
      <c r="E9" s="51">
        <v>146</v>
      </c>
      <c r="F9" s="51">
        <v>136</v>
      </c>
      <c r="G9" s="51">
        <v>248</v>
      </c>
      <c r="H9" s="51">
        <v>156</v>
      </c>
      <c r="I9" s="51">
        <v>10</v>
      </c>
      <c r="J9" s="51">
        <v>34</v>
      </c>
      <c r="K9" s="51">
        <v>44</v>
      </c>
      <c r="L9" s="51">
        <v>94</v>
      </c>
      <c r="M9" s="51">
        <v>17</v>
      </c>
    </row>
    <row r="10" spans="1:15" ht="12" customHeight="1" x14ac:dyDescent="0.2">
      <c r="A10" s="68" t="s">
        <v>8</v>
      </c>
      <c r="B10" s="60">
        <f t="shared" si="0"/>
        <v>3747</v>
      </c>
      <c r="C10" s="51">
        <v>210</v>
      </c>
      <c r="D10" s="51">
        <v>138</v>
      </c>
      <c r="E10" s="51">
        <v>1259</v>
      </c>
      <c r="F10" s="51">
        <v>240</v>
      </c>
      <c r="G10" s="51">
        <v>316</v>
      </c>
      <c r="H10" s="51">
        <v>389</v>
      </c>
      <c r="I10" s="51">
        <v>20</v>
      </c>
      <c r="J10" s="51">
        <v>35</v>
      </c>
      <c r="K10" s="51">
        <v>82</v>
      </c>
      <c r="L10" s="51">
        <v>95</v>
      </c>
      <c r="M10" s="51">
        <v>81</v>
      </c>
    </row>
    <row r="11" spans="1:15" ht="12" customHeight="1" x14ac:dyDescent="0.2">
      <c r="A11" s="68" t="s">
        <v>9</v>
      </c>
      <c r="B11" s="60">
        <f t="shared" si="0"/>
        <v>3803</v>
      </c>
      <c r="C11" s="51">
        <v>295</v>
      </c>
      <c r="D11" s="51">
        <v>166</v>
      </c>
      <c r="E11" s="51">
        <v>335</v>
      </c>
      <c r="F11" s="51">
        <v>1083</v>
      </c>
      <c r="G11" s="51">
        <v>490</v>
      </c>
      <c r="H11" s="51">
        <v>286</v>
      </c>
      <c r="I11" s="51">
        <v>9</v>
      </c>
      <c r="J11" s="51">
        <v>43</v>
      </c>
      <c r="K11" s="51">
        <v>114</v>
      </c>
      <c r="L11" s="51">
        <v>94</v>
      </c>
      <c r="M11" s="51">
        <v>29</v>
      </c>
    </row>
    <row r="12" spans="1:15" ht="12" customHeight="1" x14ac:dyDescent="0.2">
      <c r="A12" s="68" t="s">
        <v>10</v>
      </c>
      <c r="B12" s="60">
        <f t="shared" si="0"/>
        <v>4529</v>
      </c>
      <c r="C12" s="51">
        <v>303</v>
      </c>
      <c r="D12" s="51">
        <v>288</v>
      </c>
      <c r="E12" s="51">
        <v>319</v>
      </c>
      <c r="F12" s="51">
        <v>602</v>
      </c>
      <c r="G12" s="51">
        <v>1471</v>
      </c>
      <c r="H12" s="51">
        <v>327</v>
      </c>
      <c r="I12" s="51">
        <v>22</v>
      </c>
      <c r="J12" s="51">
        <v>119</v>
      </c>
      <c r="K12" s="51">
        <v>68</v>
      </c>
      <c r="L12" s="51">
        <v>145</v>
      </c>
      <c r="M12" s="51">
        <v>18</v>
      </c>
    </row>
    <row r="13" spans="1:15" ht="3" customHeight="1" x14ac:dyDescent="0.2">
      <c r="A13" s="68"/>
      <c r="B13" s="6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5" ht="12" customHeight="1" x14ac:dyDescent="0.2">
      <c r="A14" s="68" t="s">
        <v>17</v>
      </c>
      <c r="B14" s="60">
        <f t="shared" si="0"/>
        <v>4935</v>
      </c>
      <c r="C14" s="51">
        <v>197</v>
      </c>
      <c r="D14" s="51">
        <v>166</v>
      </c>
      <c r="E14" s="51">
        <v>340</v>
      </c>
      <c r="F14" s="51">
        <v>232</v>
      </c>
      <c r="G14" s="51">
        <v>206</v>
      </c>
      <c r="H14" s="51">
        <v>2142</v>
      </c>
      <c r="I14" s="51">
        <v>11</v>
      </c>
      <c r="J14" s="51">
        <v>43</v>
      </c>
      <c r="K14" s="51">
        <v>34</v>
      </c>
      <c r="L14" s="51">
        <v>172</v>
      </c>
      <c r="M14" s="51">
        <v>47</v>
      </c>
    </row>
    <row r="15" spans="1:15" ht="12" customHeight="1" x14ac:dyDescent="0.2">
      <c r="A15" s="68" t="s">
        <v>12</v>
      </c>
      <c r="B15" s="60">
        <f t="shared" si="0"/>
        <v>378</v>
      </c>
      <c r="C15" s="51">
        <v>7</v>
      </c>
      <c r="D15" s="51">
        <v>10</v>
      </c>
      <c r="E15" s="51">
        <v>19</v>
      </c>
      <c r="F15" s="51">
        <v>19</v>
      </c>
      <c r="G15" s="51">
        <v>19</v>
      </c>
      <c r="H15" s="51">
        <v>8</v>
      </c>
      <c r="I15" s="51">
        <v>105</v>
      </c>
      <c r="J15" s="51">
        <v>1</v>
      </c>
      <c r="K15" s="51">
        <v>24</v>
      </c>
      <c r="L15" s="51">
        <v>2</v>
      </c>
      <c r="M15" s="51">
        <v>7</v>
      </c>
    </row>
    <row r="16" spans="1:15" ht="12" customHeight="1" x14ac:dyDescent="0.2">
      <c r="A16" s="68" t="s">
        <v>13</v>
      </c>
      <c r="B16" s="60">
        <f t="shared" si="0"/>
        <v>601</v>
      </c>
      <c r="C16" s="51">
        <v>26</v>
      </c>
      <c r="D16" s="51">
        <v>15</v>
      </c>
      <c r="E16" s="51">
        <v>34</v>
      </c>
      <c r="F16" s="51">
        <v>30</v>
      </c>
      <c r="G16" s="51">
        <v>61</v>
      </c>
      <c r="H16" s="51">
        <v>30</v>
      </c>
      <c r="I16" s="51">
        <v>1</v>
      </c>
      <c r="J16" s="51">
        <v>197</v>
      </c>
      <c r="K16" s="51">
        <v>12</v>
      </c>
      <c r="L16" s="51">
        <v>34</v>
      </c>
      <c r="M16" s="51">
        <v>4</v>
      </c>
    </row>
    <row r="17" spans="1:13" ht="12" customHeight="1" x14ac:dyDescent="0.2">
      <c r="A17" s="68" t="s">
        <v>18</v>
      </c>
      <c r="B17" s="60">
        <f t="shared" si="0"/>
        <v>820</v>
      </c>
      <c r="C17" s="51">
        <v>25</v>
      </c>
      <c r="D17" s="51">
        <v>18</v>
      </c>
      <c r="E17" s="51">
        <v>34</v>
      </c>
      <c r="F17" s="51">
        <v>39</v>
      </c>
      <c r="G17" s="51">
        <v>53</v>
      </c>
      <c r="H17" s="51">
        <v>36</v>
      </c>
      <c r="I17" s="51">
        <v>35</v>
      </c>
      <c r="J17" s="51">
        <v>4</v>
      </c>
      <c r="K17" s="51">
        <v>251</v>
      </c>
      <c r="L17" s="51">
        <v>21</v>
      </c>
      <c r="M17" s="51">
        <v>22</v>
      </c>
    </row>
    <row r="18" spans="1:13" ht="12" customHeight="1" x14ac:dyDescent="0.2">
      <c r="A18" s="68" t="s">
        <v>19</v>
      </c>
      <c r="B18" s="60">
        <f t="shared" si="0"/>
        <v>1856</v>
      </c>
      <c r="C18" s="51">
        <v>29</v>
      </c>
      <c r="D18" s="51">
        <v>88</v>
      </c>
      <c r="E18" s="51">
        <v>59</v>
      </c>
      <c r="F18" s="51">
        <v>55</v>
      </c>
      <c r="G18" s="51">
        <v>78</v>
      </c>
      <c r="H18" s="51">
        <v>115</v>
      </c>
      <c r="I18" s="51">
        <v>8</v>
      </c>
      <c r="J18" s="51">
        <v>44</v>
      </c>
      <c r="K18" s="51">
        <v>32</v>
      </c>
      <c r="L18" s="51">
        <v>788</v>
      </c>
      <c r="M18" s="51">
        <v>12</v>
      </c>
    </row>
    <row r="19" spans="1:13" ht="12" customHeight="1" x14ac:dyDescent="0.2">
      <c r="A19" s="68" t="s">
        <v>20</v>
      </c>
      <c r="B19" s="60">
        <f t="shared" si="0"/>
        <v>523</v>
      </c>
      <c r="C19" s="51">
        <v>15</v>
      </c>
      <c r="D19" s="51">
        <v>15</v>
      </c>
      <c r="E19" s="51">
        <v>35</v>
      </c>
      <c r="F19" s="51">
        <v>18</v>
      </c>
      <c r="G19" s="51">
        <v>23</v>
      </c>
      <c r="H19" s="51">
        <v>36</v>
      </c>
      <c r="I19" s="51">
        <v>10</v>
      </c>
      <c r="J19" s="51">
        <v>0</v>
      </c>
      <c r="K19" s="51">
        <v>4</v>
      </c>
      <c r="L19" s="51">
        <v>11</v>
      </c>
      <c r="M19" s="51">
        <v>158</v>
      </c>
    </row>
    <row r="20" spans="1:13" ht="12" customHeight="1" x14ac:dyDescent="0.2">
      <c r="A20" s="68" t="s">
        <v>21</v>
      </c>
      <c r="B20" s="60">
        <f t="shared" si="0"/>
        <v>1662</v>
      </c>
      <c r="C20" s="51">
        <v>45</v>
      </c>
      <c r="D20" s="51">
        <v>32</v>
      </c>
      <c r="E20" s="51">
        <v>64</v>
      </c>
      <c r="F20" s="51">
        <v>84</v>
      </c>
      <c r="G20" s="51">
        <v>93</v>
      </c>
      <c r="H20" s="51">
        <v>58</v>
      </c>
      <c r="I20" s="51">
        <v>46</v>
      </c>
      <c r="J20" s="51">
        <v>9</v>
      </c>
      <c r="K20" s="51">
        <v>76</v>
      </c>
      <c r="L20" s="51">
        <v>20</v>
      </c>
      <c r="M20" s="51">
        <v>6</v>
      </c>
    </row>
    <row r="21" spans="1:13" ht="12" customHeight="1" x14ac:dyDescent="0.2">
      <c r="A21" s="68" t="s">
        <v>22</v>
      </c>
      <c r="B21" s="60">
        <f t="shared" si="0"/>
        <v>1182</v>
      </c>
      <c r="C21" s="51">
        <v>22</v>
      </c>
      <c r="D21" s="51">
        <v>24</v>
      </c>
      <c r="E21" s="51">
        <v>49</v>
      </c>
      <c r="F21" s="51">
        <v>32</v>
      </c>
      <c r="G21" s="51">
        <v>32</v>
      </c>
      <c r="H21" s="51">
        <v>170</v>
      </c>
      <c r="I21" s="51">
        <v>5</v>
      </c>
      <c r="J21" s="51">
        <v>15</v>
      </c>
      <c r="K21" s="51">
        <v>11</v>
      </c>
      <c r="L21" s="51">
        <v>32</v>
      </c>
      <c r="M21" s="51">
        <v>7</v>
      </c>
    </row>
    <row r="22" spans="1:13" ht="12" customHeight="1" x14ac:dyDescent="0.2">
      <c r="A22" s="68" t="s">
        <v>23</v>
      </c>
      <c r="B22" s="60">
        <f t="shared" si="0"/>
        <v>417</v>
      </c>
      <c r="C22" s="51">
        <v>10</v>
      </c>
      <c r="D22" s="51">
        <v>12</v>
      </c>
      <c r="E22" s="51">
        <v>18</v>
      </c>
      <c r="F22" s="51">
        <v>14</v>
      </c>
      <c r="G22" s="51">
        <v>6</v>
      </c>
      <c r="H22" s="51">
        <v>72</v>
      </c>
      <c r="I22" s="51">
        <v>0</v>
      </c>
      <c r="J22" s="51">
        <v>2</v>
      </c>
      <c r="K22" s="51">
        <v>5</v>
      </c>
      <c r="L22" s="51">
        <v>12</v>
      </c>
      <c r="M22" s="51">
        <v>11</v>
      </c>
    </row>
    <row r="23" spans="1:13" ht="12" customHeight="1" x14ac:dyDescent="0.2">
      <c r="A23" s="68" t="s">
        <v>24</v>
      </c>
      <c r="B23" s="60">
        <f t="shared" si="0"/>
        <v>500</v>
      </c>
      <c r="C23" s="51">
        <v>9</v>
      </c>
      <c r="D23" s="51">
        <v>7</v>
      </c>
      <c r="E23" s="51">
        <v>33</v>
      </c>
      <c r="F23" s="51">
        <v>14</v>
      </c>
      <c r="G23" s="51">
        <v>13</v>
      </c>
      <c r="H23" s="51">
        <v>61</v>
      </c>
      <c r="I23" s="51">
        <v>0</v>
      </c>
      <c r="J23" s="51">
        <v>2</v>
      </c>
      <c r="K23" s="51">
        <v>4</v>
      </c>
      <c r="L23" s="51">
        <v>4</v>
      </c>
      <c r="M23" s="51">
        <v>27</v>
      </c>
    </row>
    <row r="24" spans="1:13" ht="12" customHeight="1" x14ac:dyDescent="0.2">
      <c r="A24" s="68" t="s">
        <v>25</v>
      </c>
      <c r="B24" s="60">
        <f t="shared" si="0"/>
        <v>779</v>
      </c>
      <c r="C24" s="51">
        <v>17</v>
      </c>
      <c r="D24" s="51">
        <v>11</v>
      </c>
      <c r="E24" s="51">
        <v>24</v>
      </c>
      <c r="F24" s="51">
        <v>30</v>
      </c>
      <c r="G24" s="51">
        <v>26</v>
      </c>
      <c r="H24" s="51">
        <v>24</v>
      </c>
      <c r="I24" s="51">
        <v>100</v>
      </c>
      <c r="J24" s="51">
        <v>1</v>
      </c>
      <c r="K24" s="51">
        <v>29</v>
      </c>
      <c r="L24" s="51">
        <v>17</v>
      </c>
      <c r="M24" s="51">
        <v>7</v>
      </c>
    </row>
    <row r="25" spans="1:13" ht="12" customHeight="1" x14ac:dyDescent="0.2">
      <c r="A25" s="68" t="s">
        <v>26</v>
      </c>
      <c r="B25" s="60">
        <f t="shared" si="0"/>
        <v>1169</v>
      </c>
      <c r="C25" s="51">
        <v>54</v>
      </c>
      <c r="D25" s="51">
        <v>33</v>
      </c>
      <c r="E25" s="51">
        <v>72</v>
      </c>
      <c r="F25" s="51">
        <v>53</v>
      </c>
      <c r="G25" s="51">
        <v>61</v>
      </c>
      <c r="H25" s="51">
        <v>48</v>
      </c>
      <c r="I25" s="51">
        <v>32</v>
      </c>
      <c r="J25" s="51">
        <v>7</v>
      </c>
      <c r="K25" s="51">
        <v>49</v>
      </c>
      <c r="L25" s="51">
        <v>13</v>
      </c>
      <c r="M25" s="51">
        <v>21</v>
      </c>
    </row>
    <row r="26" spans="1:13" ht="12" customHeight="1" x14ac:dyDescent="0.2">
      <c r="A26" s="68" t="s">
        <v>27</v>
      </c>
      <c r="B26" s="60">
        <f t="shared" si="0"/>
        <v>662</v>
      </c>
      <c r="C26" s="51">
        <v>20</v>
      </c>
      <c r="D26" s="51">
        <v>14</v>
      </c>
      <c r="E26" s="51">
        <v>29</v>
      </c>
      <c r="F26" s="51">
        <v>25</v>
      </c>
      <c r="G26" s="51">
        <v>22</v>
      </c>
      <c r="H26" s="51">
        <v>40</v>
      </c>
      <c r="I26" s="51">
        <v>2</v>
      </c>
      <c r="J26" s="51">
        <v>10</v>
      </c>
      <c r="K26" s="51">
        <v>6</v>
      </c>
      <c r="L26" s="51">
        <v>39</v>
      </c>
      <c r="M26" s="51">
        <v>3</v>
      </c>
    </row>
    <row r="27" spans="1:13" ht="12" customHeight="1" x14ac:dyDescent="0.2">
      <c r="A27" s="68" t="s">
        <v>28</v>
      </c>
      <c r="B27" s="60">
        <f t="shared" si="0"/>
        <v>1022</v>
      </c>
      <c r="C27" s="51">
        <v>23</v>
      </c>
      <c r="D27" s="51">
        <v>16</v>
      </c>
      <c r="E27" s="51">
        <v>73</v>
      </c>
      <c r="F27" s="51">
        <v>51</v>
      </c>
      <c r="G27" s="51">
        <v>40</v>
      </c>
      <c r="H27" s="51">
        <v>135</v>
      </c>
      <c r="I27" s="51">
        <v>3</v>
      </c>
      <c r="J27" s="51">
        <v>22</v>
      </c>
      <c r="K27" s="51">
        <v>13</v>
      </c>
      <c r="L27" s="51">
        <v>16</v>
      </c>
      <c r="M27" s="51">
        <v>34</v>
      </c>
    </row>
    <row r="28" spans="1:13" ht="12" customHeight="1" x14ac:dyDescent="0.2">
      <c r="A28" s="68" t="s">
        <v>29</v>
      </c>
      <c r="B28" s="60">
        <f t="shared" si="0"/>
        <v>3096</v>
      </c>
      <c r="C28" s="51">
        <v>93</v>
      </c>
      <c r="D28" s="51">
        <v>83</v>
      </c>
      <c r="E28" s="51">
        <v>146</v>
      </c>
      <c r="F28" s="51">
        <v>259</v>
      </c>
      <c r="G28" s="51">
        <v>239</v>
      </c>
      <c r="H28" s="51">
        <v>157</v>
      </c>
      <c r="I28" s="51">
        <v>12</v>
      </c>
      <c r="J28" s="51">
        <v>41</v>
      </c>
      <c r="K28" s="51">
        <v>34</v>
      </c>
      <c r="L28" s="51">
        <v>65</v>
      </c>
      <c r="M28" s="51">
        <v>22</v>
      </c>
    </row>
    <row r="29" spans="1:13" ht="12" customHeight="1" x14ac:dyDescent="0.2">
      <c r="A29" s="68" t="s">
        <v>30</v>
      </c>
      <c r="B29" s="60">
        <f t="shared" si="0"/>
        <v>683</v>
      </c>
      <c r="C29" s="51">
        <v>21</v>
      </c>
      <c r="D29" s="51">
        <v>42</v>
      </c>
      <c r="E29" s="51">
        <v>77</v>
      </c>
      <c r="F29" s="51">
        <v>27</v>
      </c>
      <c r="G29" s="51">
        <v>18</v>
      </c>
      <c r="H29" s="51">
        <v>71</v>
      </c>
      <c r="I29" s="51">
        <v>1</v>
      </c>
      <c r="J29" s="51">
        <v>3</v>
      </c>
      <c r="K29" s="51">
        <v>3</v>
      </c>
      <c r="L29" s="51">
        <v>16</v>
      </c>
      <c r="M29" s="51">
        <v>37</v>
      </c>
    </row>
    <row r="30" spans="1:13" ht="12" customHeight="1" x14ac:dyDescent="0.2">
      <c r="A30" s="68" t="s">
        <v>31</v>
      </c>
      <c r="B30" s="60">
        <f t="shared" si="0"/>
        <v>1477</v>
      </c>
      <c r="C30" s="51">
        <v>31</v>
      </c>
      <c r="D30" s="51">
        <v>36</v>
      </c>
      <c r="E30" s="51">
        <v>34</v>
      </c>
      <c r="F30" s="51">
        <v>32</v>
      </c>
      <c r="G30" s="51">
        <v>46</v>
      </c>
      <c r="H30" s="51">
        <v>91</v>
      </c>
      <c r="I30" s="51">
        <v>0</v>
      </c>
      <c r="J30" s="51">
        <v>9</v>
      </c>
      <c r="K30" s="51">
        <v>13</v>
      </c>
      <c r="L30" s="51">
        <v>148</v>
      </c>
      <c r="M30" s="51">
        <v>6</v>
      </c>
    </row>
    <row r="31" spans="1:13" ht="12" customHeight="1" x14ac:dyDescent="0.2">
      <c r="A31" s="68" t="s">
        <v>32</v>
      </c>
      <c r="B31" s="60">
        <f t="shared" si="0"/>
        <v>2270</v>
      </c>
      <c r="C31" s="51">
        <v>47</v>
      </c>
      <c r="D31" s="51">
        <v>70</v>
      </c>
      <c r="E31" s="51">
        <v>96</v>
      </c>
      <c r="F31" s="51">
        <v>71</v>
      </c>
      <c r="G31" s="51">
        <v>67</v>
      </c>
      <c r="H31" s="51">
        <v>197</v>
      </c>
      <c r="I31" s="51">
        <v>5</v>
      </c>
      <c r="J31" s="51">
        <v>21</v>
      </c>
      <c r="K31" s="51">
        <v>10</v>
      </c>
      <c r="L31" s="51">
        <v>110</v>
      </c>
      <c r="M31" s="51">
        <v>24</v>
      </c>
    </row>
    <row r="32" spans="1:13" ht="3" customHeight="1" x14ac:dyDescent="0.2">
      <c r="A32" s="68"/>
      <c r="B32" s="6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1:13" ht="12" customHeight="1" x14ac:dyDescent="0.2">
      <c r="A33" s="69" t="s">
        <v>74</v>
      </c>
      <c r="B33" s="60">
        <f t="shared" si="0"/>
        <v>40494</v>
      </c>
      <c r="C33" s="60">
        <f t="shared" ref="C33:M33" si="1">SUM(C8:C31)</f>
        <v>2049</v>
      </c>
      <c r="D33" s="60">
        <f t="shared" si="1"/>
        <v>1845</v>
      </c>
      <c r="E33" s="60">
        <f t="shared" si="1"/>
        <v>3602</v>
      </c>
      <c r="F33" s="60">
        <f t="shared" si="1"/>
        <v>3505</v>
      </c>
      <c r="G33" s="60">
        <f t="shared" si="1"/>
        <v>3968</v>
      </c>
      <c r="H33" s="60">
        <f t="shared" si="1"/>
        <v>4873</v>
      </c>
      <c r="I33" s="60">
        <f t="shared" si="1"/>
        <v>449</v>
      </c>
      <c r="J33" s="60">
        <f t="shared" si="1"/>
        <v>699</v>
      </c>
      <c r="K33" s="60">
        <f t="shared" si="1"/>
        <v>975</v>
      </c>
      <c r="L33" s="60">
        <f t="shared" si="1"/>
        <v>2012</v>
      </c>
      <c r="M33" s="60">
        <f t="shared" si="1"/>
        <v>622</v>
      </c>
    </row>
    <row r="34" spans="1:13" ht="12.75" customHeight="1" x14ac:dyDescent="0.2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</row>
    <row r="35" spans="1:13" ht="26.25" customHeight="1" x14ac:dyDescent="0.2">
      <c r="A35" s="53"/>
      <c r="B35" s="74" t="s">
        <v>100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3" ht="12.75" customHeight="1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3" ht="12" customHeight="1" thickBot="1" x14ac:dyDescent="0.25">
      <c r="A37" s="78" t="s">
        <v>86</v>
      </c>
      <c r="B37" s="54" t="s">
        <v>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</row>
    <row r="38" spans="1:13" ht="24" customHeight="1" thickBot="1" x14ac:dyDescent="0.25">
      <c r="A38" s="79"/>
      <c r="B38" s="71" t="s">
        <v>95</v>
      </c>
      <c r="C38" s="71" t="s">
        <v>36</v>
      </c>
      <c r="D38" s="71" t="s">
        <v>23</v>
      </c>
      <c r="E38" s="71" t="s">
        <v>37</v>
      </c>
      <c r="F38" s="71" t="s">
        <v>96</v>
      </c>
      <c r="G38" s="71" t="s">
        <v>39</v>
      </c>
      <c r="H38" s="71" t="s">
        <v>40</v>
      </c>
      <c r="I38" s="71" t="s">
        <v>41</v>
      </c>
      <c r="J38" s="71" t="s">
        <v>97</v>
      </c>
      <c r="K38" s="71" t="s">
        <v>30</v>
      </c>
      <c r="L38" s="71" t="s">
        <v>98</v>
      </c>
      <c r="M38" s="72" t="s">
        <v>44</v>
      </c>
    </row>
    <row r="39" spans="1:13" ht="12" customHeight="1" x14ac:dyDescent="0.2">
      <c r="A39" s="59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3" ht="12" customHeight="1" x14ac:dyDescent="0.2">
      <c r="A40" s="61" t="s">
        <v>6</v>
      </c>
      <c r="B40" s="51">
        <v>68</v>
      </c>
      <c r="C40" s="51">
        <v>22</v>
      </c>
      <c r="D40" s="51">
        <v>12</v>
      </c>
      <c r="E40" s="51">
        <v>17</v>
      </c>
      <c r="F40" s="51">
        <v>24</v>
      </c>
      <c r="G40" s="51">
        <v>80</v>
      </c>
      <c r="H40" s="51">
        <v>22</v>
      </c>
      <c r="I40" s="51">
        <v>35</v>
      </c>
      <c r="J40" s="51">
        <v>85</v>
      </c>
      <c r="K40" s="51">
        <v>36</v>
      </c>
      <c r="L40" s="51">
        <v>28</v>
      </c>
      <c r="M40" s="51">
        <v>97</v>
      </c>
    </row>
    <row r="41" spans="1:13" ht="12" customHeight="1" x14ac:dyDescent="0.2">
      <c r="A41" s="61" t="s">
        <v>7</v>
      </c>
      <c r="B41" s="51">
        <v>45</v>
      </c>
      <c r="C41" s="51">
        <v>52</v>
      </c>
      <c r="D41" s="51">
        <v>16</v>
      </c>
      <c r="E41" s="51">
        <v>12</v>
      </c>
      <c r="F41" s="51">
        <v>14</v>
      </c>
      <c r="G41" s="51">
        <v>22</v>
      </c>
      <c r="H41" s="51">
        <v>21</v>
      </c>
      <c r="I41" s="51">
        <v>19</v>
      </c>
      <c r="J41" s="51">
        <v>57</v>
      </c>
      <c r="K41" s="51">
        <v>31</v>
      </c>
      <c r="L41" s="51">
        <v>47</v>
      </c>
      <c r="M41" s="51">
        <v>103</v>
      </c>
    </row>
    <row r="42" spans="1:13" ht="12" customHeight="1" x14ac:dyDescent="0.2">
      <c r="A42" s="61" t="s">
        <v>8</v>
      </c>
      <c r="B42" s="51">
        <v>91</v>
      </c>
      <c r="C42" s="51">
        <v>67</v>
      </c>
      <c r="D42" s="51">
        <v>35</v>
      </c>
      <c r="E42" s="51">
        <v>47</v>
      </c>
      <c r="F42" s="51">
        <v>37</v>
      </c>
      <c r="G42" s="51">
        <v>128</v>
      </c>
      <c r="H42" s="51">
        <v>20</v>
      </c>
      <c r="I42" s="51">
        <v>93</v>
      </c>
      <c r="J42" s="51">
        <v>92</v>
      </c>
      <c r="K42" s="51">
        <v>70</v>
      </c>
      <c r="L42" s="51">
        <v>48</v>
      </c>
      <c r="M42" s="51">
        <v>154</v>
      </c>
    </row>
    <row r="43" spans="1:13" ht="12" customHeight="1" x14ac:dyDescent="0.2">
      <c r="A43" s="61" t="s">
        <v>9</v>
      </c>
      <c r="B43" s="51">
        <v>132</v>
      </c>
      <c r="C43" s="51">
        <v>56</v>
      </c>
      <c r="D43" s="51">
        <v>25</v>
      </c>
      <c r="E43" s="51">
        <v>17</v>
      </c>
      <c r="F43" s="51">
        <v>24</v>
      </c>
      <c r="G43" s="51">
        <v>93</v>
      </c>
      <c r="H43" s="51">
        <v>32</v>
      </c>
      <c r="I43" s="51">
        <v>47</v>
      </c>
      <c r="J43" s="51">
        <v>229</v>
      </c>
      <c r="K43" s="51">
        <v>47</v>
      </c>
      <c r="L43" s="51">
        <v>58</v>
      </c>
      <c r="M43" s="51">
        <v>99</v>
      </c>
    </row>
    <row r="44" spans="1:13" ht="12" customHeight="1" x14ac:dyDescent="0.2">
      <c r="A44" s="61" t="s">
        <v>10</v>
      </c>
      <c r="B44" s="51">
        <v>112</v>
      </c>
      <c r="C44" s="51">
        <v>55</v>
      </c>
      <c r="D44" s="51">
        <v>18</v>
      </c>
      <c r="E44" s="51">
        <v>34</v>
      </c>
      <c r="F44" s="51">
        <v>21</v>
      </c>
      <c r="G44" s="51">
        <v>89</v>
      </c>
      <c r="H44" s="51">
        <v>24</v>
      </c>
      <c r="I44" s="51">
        <v>48</v>
      </c>
      <c r="J44" s="51">
        <v>195</v>
      </c>
      <c r="K44" s="51">
        <v>49</v>
      </c>
      <c r="L44" s="51">
        <v>64</v>
      </c>
      <c r="M44" s="51">
        <v>138</v>
      </c>
    </row>
    <row r="45" spans="1:13" ht="3" customHeight="1" x14ac:dyDescent="0.2">
      <c r="A45" s="6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13" ht="12" customHeight="1" x14ac:dyDescent="0.2">
      <c r="A46" s="61" t="s">
        <v>17</v>
      </c>
      <c r="B46" s="51">
        <v>87</v>
      </c>
      <c r="C46" s="51">
        <v>278</v>
      </c>
      <c r="D46" s="51">
        <v>114</v>
      </c>
      <c r="E46" s="51">
        <v>29</v>
      </c>
      <c r="F46" s="51">
        <v>24</v>
      </c>
      <c r="G46" s="51">
        <v>78</v>
      </c>
      <c r="H46" s="51">
        <v>36</v>
      </c>
      <c r="I46" s="51">
        <v>138</v>
      </c>
      <c r="J46" s="51">
        <v>117</v>
      </c>
      <c r="K46" s="51">
        <v>62</v>
      </c>
      <c r="L46" s="51">
        <v>107</v>
      </c>
      <c r="M46" s="51">
        <v>275</v>
      </c>
    </row>
    <row r="47" spans="1:13" ht="12" customHeight="1" x14ac:dyDescent="0.2">
      <c r="A47" s="61" t="s">
        <v>12</v>
      </c>
      <c r="B47" s="51">
        <v>26</v>
      </c>
      <c r="C47" s="51">
        <v>3</v>
      </c>
      <c r="D47" s="51">
        <v>0</v>
      </c>
      <c r="E47" s="51">
        <v>4</v>
      </c>
      <c r="F47" s="51">
        <v>72</v>
      </c>
      <c r="G47" s="51">
        <v>26</v>
      </c>
      <c r="H47" s="51">
        <v>3</v>
      </c>
      <c r="I47" s="51">
        <v>2</v>
      </c>
      <c r="J47" s="51">
        <v>9</v>
      </c>
      <c r="K47" s="51">
        <v>1</v>
      </c>
      <c r="L47" s="51">
        <v>4</v>
      </c>
      <c r="M47" s="51">
        <v>7</v>
      </c>
    </row>
    <row r="48" spans="1:13" ht="12" customHeight="1" x14ac:dyDescent="0.2">
      <c r="A48" s="61" t="s">
        <v>13</v>
      </c>
      <c r="B48" s="51">
        <v>10</v>
      </c>
      <c r="C48" s="51">
        <v>7</v>
      </c>
      <c r="D48" s="51">
        <v>2</v>
      </c>
      <c r="E48" s="51">
        <v>4</v>
      </c>
      <c r="F48" s="51">
        <v>2</v>
      </c>
      <c r="G48" s="51">
        <v>15</v>
      </c>
      <c r="H48" s="51">
        <v>10</v>
      </c>
      <c r="I48" s="51">
        <v>13</v>
      </c>
      <c r="J48" s="51">
        <v>28</v>
      </c>
      <c r="K48" s="51">
        <v>3</v>
      </c>
      <c r="L48" s="51">
        <v>34</v>
      </c>
      <c r="M48" s="51">
        <v>29</v>
      </c>
    </row>
    <row r="49" spans="1:13" ht="12" customHeight="1" x14ac:dyDescent="0.2">
      <c r="A49" s="61" t="s">
        <v>18</v>
      </c>
      <c r="B49" s="51">
        <v>82</v>
      </c>
      <c r="C49" s="51">
        <v>0</v>
      </c>
      <c r="D49" s="51">
        <v>6</v>
      </c>
      <c r="E49" s="51">
        <v>4</v>
      </c>
      <c r="F49" s="51">
        <v>30</v>
      </c>
      <c r="G49" s="51">
        <v>78</v>
      </c>
      <c r="H49" s="51">
        <v>2</v>
      </c>
      <c r="I49" s="51">
        <v>13</v>
      </c>
      <c r="J49" s="51">
        <v>40</v>
      </c>
      <c r="K49" s="51">
        <v>1</v>
      </c>
      <c r="L49" s="51">
        <v>13</v>
      </c>
      <c r="M49" s="51">
        <v>13</v>
      </c>
    </row>
    <row r="50" spans="1:13" ht="12" customHeight="1" x14ac:dyDescent="0.2">
      <c r="A50" s="61" t="s">
        <v>19</v>
      </c>
      <c r="B50" s="51">
        <v>44</v>
      </c>
      <c r="C50" s="51">
        <v>34</v>
      </c>
      <c r="D50" s="51">
        <v>9</v>
      </c>
      <c r="E50" s="51">
        <v>18</v>
      </c>
      <c r="F50" s="51">
        <v>5</v>
      </c>
      <c r="G50" s="51">
        <v>17</v>
      </c>
      <c r="H50" s="51">
        <v>32</v>
      </c>
      <c r="I50" s="51">
        <v>14</v>
      </c>
      <c r="J50" s="51">
        <v>53</v>
      </c>
      <c r="K50" s="51">
        <v>14</v>
      </c>
      <c r="L50" s="51">
        <v>151</v>
      </c>
      <c r="M50" s="51">
        <v>157</v>
      </c>
    </row>
    <row r="51" spans="1:13" ht="12" customHeight="1" x14ac:dyDescent="0.2">
      <c r="A51" s="61" t="s">
        <v>20</v>
      </c>
      <c r="B51" s="51">
        <v>14</v>
      </c>
      <c r="C51" s="51">
        <v>9</v>
      </c>
      <c r="D51" s="51">
        <v>3</v>
      </c>
      <c r="E51" s="51">
        <v>18</v>
      </c>
      <c r="F51" s="51">
        <v>7</v>
      </c>
      <c r="G51" s="51">
        <v>36</v>
      </c>
      <c r="H51" s="51">
        <v>7</v>
      </c>
      <c r="I51" s="51">
        <v>33</v>
      </c>
      <c r="J51" s="51">
        <v>21</v>
      </c>
      <c r="K51" s="51">
        <v>23</v>
      </c>
      <c r="L51" s="51">
        <v>9</v>
      </c>
      <c r="M51" s="51">
        <v>18</v>
      </c>
    </row>
    <row r="52" spans="1:13" ht="12" customHeight="1" x14ac:dyDescent="0.2">
      <c r="A52" s="61" t="s">
        <v>21</v>
      </c>
      <c r="B52" s="51">
        <v>694</v>
      </c>
      <c r="C52" s="51">
        <v>19</v>
      </c>
      <c r="D52" s="51">
        <v>16</v>
      </c>
      <c r="E52" s="51">
        <v>4</v>
      </c>
      <c r="F52" s="51">
        <v>88</v>
      </c>
      <c r="G52" s="51">
        <v>40</v>
      </c>
      <c r="H52" s="51">
        <v>9</v>
      </c>
      <c r="I52" s="51">
        <v>15</v>
      </c>
      <c r="J52" s="51">
        <v>172</v>
      </c>
      <c r="K52" s="51">
        <v>7</v>
      </c>
      <c r="L52" s="51">
        <v>24</v>
      </c>
      <c r="M52" s="51">
        <v>41</v>
      </c>
    </row>
    <row r="53" spans="1:13" ht="12" customHeight="1" x14ac:dyDescent="0.2">
      <c r="A53" s="61" t="s">
        <v>22</v>
      </c>
      <c r="B53" s="51">
        <v>17</v>
      </c>
      <c r="C53" s="51">
        <v>455</v>
      </c>
      <c r="D53" s="51">
        <v>25</v>
      </c>
      <c r="E53" s="51">
        <v>4</v>
      </c>
      <c r="F53" s="51">
        <v>6</v>
      </c>
      <c r="G53" s="51">
        <v>9</v>
      </c>
      <c r="H53" s="51">
        <v>22</v>
      </c>
      <c r="I53" s="51">
        <v>23</v>
      </c>
      <c r="J53" s="51">
        <v>33</v>
      </c>
      <c r="K53" s="51">
        <v>7</v>
      </c>
      <c r="L53" s="51">
        <v>35</v>
      </c>
      <c r="M53" s="51">
        <v>147</v>
      </c>
    </row>
    <row r="54" spans="1:13" ht="12" customHeight="1" x14ac:dyDescent="0.2">
      <c r="A54" s="61" t="s">
        <v>23</v>
      </c>
      <c r="B54" s="51">
        <v>5</v>
      </c>
      <c r="C54" s="51">
        <v>47</v>
      </c>
      <c r="D54" s="51">
        <v>128</v>
      </c>
      <c r="E54" s="51">
        <v>3</v>
      </c>
      <c r="F54" s="51">
        <v>1</v>
      </c>
      <c r="G54" s="51">
        <v>0</v>
      </c>
      <c r="H54" s="51">
        <v>5</v>
      </c>
      <c r="I54" s="51">
        <v>6</v>
      </c>
      <c r="J54" s="51">
        <v>17</v>
      </c>
      <c r="K54" s="51">
        <v>7</v>
      </c>
      <c r="L54" s="51">
        <v>9</v>
      </c>
      <c r="M54" s="51">
        <v>27</v>
      </c>
    </row>
    <row r="55" spans="1:13" ht="12" customHeight="1" x14ac:dyDescent="0.2">
      <c r="A55" s="61" t="s">
        <v>24</v>
      </c>
      <c r="B55" s="51">
        <v>3</v>
      </c>
      <c r="C55" s="51">
        <v>8</v>
      </c>
      <c r="D55" s="51">
        <v>6</v>
      </c>
      <c r="E55" s="51">
        <v>182</v>
      </c>
      <c r="F55" s="51">
        <v>0</v>
      </c>
      <c r="G55" s="51">
        <v>17</v>
      </c>
      <c r="H55" s="51">
        <v>4</v>
      </c>
      <c r="I55" s="51">
        <v>37</v>
      </c>
      <c r="J55" s="51">
        <v>17</v>
      </c>
      <c r="K55" s="51">
        <v>25</v>
      </c>
      <c r="L55" s="51">
        <v>8</v>
      </c>
      <c r="M55" s="51">
        <v>19</v>
      </c>
    </row>
    <row r="56" spans="1:13" ht="12" customHeight="1" x14ac:dyDescent="0.2">
      <c r="A56" s="61" t="s">
        <v>25</v>
      </c>
      <c r="B56" s="51">
        <v>86</v>
      </c>
      <c r="C56" s="51">
        <v>6</v>
      </c>
      <c r="D56" s="51">
        <v>2</v>
      </c>
      <c r="E56" s="51">
        <v>9</v>
      </c>
      <c r="F56" s="51">
        <v>294</v>
      </c>
      <c r="G56" s="51">
        <v>33</v>
      </c>
      <c r="H56" s="51">
        <v>5</v>
      </c>
      <c r="I56" s="51">
        <v>4</v>
      </c>
      <c r="J56" s="51">
        <v>35</v>
      </c>
      <c r="K56" s="51">
        <v>4</v>
      </c>
      <c r="L56" s="51">
        <v>5</v>
      </c>
      <c r="M56" s="51">
        <v>10</v>
      </c>
    </row>
    <row r="57" spans="1:13" ht="12" customHeight="1" x14ac:dyDescent="0.2">
      <c r="A57" s="61" t="s">
        <v>26</v>
      </c>
      <c r="B57" s="51">
        <v>61</v>
      </c>
      <c r="C57" s="51">
        <v>17</v>
      </c>
      <c r="D57" s="51">
        <v>1</v>
      </c>
      <c r="E57" s="51">
        <v>14</v>
      </c>
      <c r="F57" s="51">
        <v>51</v>
      </c>
      <c r="G57" s="51">
        <v>460</v>
      </c>
      <c r="H57" s="51">
        <v>16</v>
      </c>
      <c r="I57" s="51">
        <v>10</v>
      </c>
      <c r="J57" s="51">
        <v>36</v>
      </c>
      <c r="K57" s="51">
        <v>13</v>
      </c>
      <c r="L57" s="51">
        <v>19</v>
      </c>
      <c r="M57" s="51">
        <v>28</v>
      </c>
    </row>
    <row r="58" spans="1:13" ht="12" customHeight="1" x14ac:dyDescent="0.2">
      <c r="A58" s="61" t="s">
        <v>27</v>
      </c>
      <c r="B58" s="51">
        <v>10</v>
      </c>
      <c r="C58" s="51">
        <v>30</v>
      </c>
      <c r="D58" s="51">
        <v>4</v>
      </c>
      <c r="E58" s="51">
        <v>2</v>
      </c>
      <c r="F58" s="51">
        <v>3</v>
      </c>
      <c r="G58" s="51">
        <v>10</v>
      </c>
      <c r="H58" s="51">
        <v>216</v>
      </c>
      <c r="I58" s="51">
        <v>3</v>
      </c>
      <c r="J58" s="51">
        <v>12</v>
      </c>
      <c r="K58" s="51">
        <v>7</v>
      </c>
      <c r="L58" s="51">
        <v>30</v>
      </c>
      <c r="M58" s="51">
        <v>125</v>
      </c>
    </row>
    <row r="59" spans="1:13" ht="12" customHeight="1" x14ac:dyDescent="0.2">
      <c r="A59" s="61" t="s">
        <v>28</v>
      </c>
      <c r="B59" s="51">
        <v>17</v>
      </c>
      <c r="C59" s="51">
        <v>19</v>
      </c>
      <c r="D59" s="51">
        <v>10</v>
      </c>
      <c r="E59" s="51">
        <v>62</v>
      </c>
      <c r="F59" s="51">
        <v>3</v>
      </c>
      <c r="G59" s="51">
        <v>25</v>
      </c>
      <c r="H59" s="51">
        <v>4</v>
      </c>
      <c r="I59" s="51">
        <v>337</v>
      </c>
      <c r="J59" s="51">
        <v>23</v>
      </c>
      <c r="K59" s="51">
        <v>50</v>
      </c>
      <c r="L59" s="51">
        <v>14</v>
      </c>
      <c r="M59" s="51">
        <v>32</v>
      </c>
    </row>
    <row r="60" spans="1:13" ht="12" customHeight="1" x14ac:dyDescent="0.2">
      <c r="A60" s="61" t="s">
        <v>29</v>
      </c>
      <c r="B60" s="51">
        <v>256</v>
      </c>
      <c r="C60" s="51">
        <v>20</v>
      </c>
      <c r="D60" s="51">
        <v>9</v>
      </c>
      <c r="E60" s="51">
        <v>13</v>
      </c>
      <c r="F60" s="51">
        <v>41</v>
      </c>
      <c r="G60" s="51">
        <v>57</v>
      </c>
      <c r="H60" s="51">
        <v>17</v>
      </c>
      <c r="I60" s="51">
        <v>36</v>
      </c>
      <c r="J60" s="51">
        <v>1374</v>
      </c>
      <c r="K60" s="51">
        <v>16</v>
      </c>
      <c r="L60" s="51">
        <v>31</v>
      </c>
      <c r="M60" s="51">
        <v>75</v>
      </c>
    </row>
    <row r="61" spans="1:13" ht="12" customHeight="1" x14ac:dyDescent="0.2">
      <c r="A61" s="61" t="s">
        <v>30</v>
      </c>
      <c r="B61" s="51">
        <v>10</v>
      </c>
      <c r="C61" s="51">
        <v>23</v>
      </c>
      <c r="D61" s="51">
        <v>3</v>
      </c>
      <c r="E61" s="51">
        <v>38</v>
      </c>
      <c r="F61" s="51">
        <v>1</v>
      </c>
      <c r="G61" s="51">
        <v>23</v>
      </c>
      <c r="H61" s="51">
        <v>7</v>
      </c>
      <c r="I61" s="51">
        <v>45</v>
      </c>
      <c r="J61" s="51">
        <v>15</v>
      </c>
      <c r="K61" s="51">
        <v>172</v>
      </c>
      <c r="L61" s="51">
        <v>11</v>
      </c>
      <c r="M61" s="51">
        <v>19</v>
      </c>
    </row>
    <row r="62" spans="1:13" ht="12" customHeight="1" x14ac:dyDescent="0.2">
      <c r="A62" s="61" t="s">
        <v>31</v>
      </c>
      <c r="B62" s="51">
        <v>35</v>
      </c>
      <c r="C62" s="51">
        <v>35</v>
      </c>
      <c r="D62" s="51">
        <v>6</v>
      </c>
      <c r="E62" s="51">
        <v>11</v>
      </c>
      <c r="F62" s="51">
        <v>1</v>
      </c>
      <c r="G62" s="51">
        <v>18</v>
      </c>
      <c r="H62" s="51">
        <v>18</v>
      </c>
      <c r="I62" s="51">
        <v>9</v>
      </c>
      <c r="J62" s="51">
        <v>24</v>
      </c>
      <c r="K62" s="51">
        <v>6</v>
      </c>
      <c r="L62" s="51">
        <v>788</v>
      </c>
      <c r="M62" s="51">
        <v>80</v>
      </c>
    </row>
    <row r="63" spans="1:13" ht="12" customHeight="1" x14ac:dyDescent="0.2">
      <c r="A63" s="61" t="s">
        <v>32</v>
      </c>
      <c r="B63" s="51">
        <v>35</v>
      </c>
      <c r="C63" s="51">
        <v>191</v>
      </c>
      <c r="D63" s="51">
        <v>21</v>
      </c>
      <c r="E63" s="51">
        <v>8</v>
      </c>
      <c r="F63" s="51">
        <v>8</v>
      </c>
      <c r="G63" s="51">
        <v>13</v>
      </c>
      <c r="H63" s="51">
        <v>150</v>
      </c>
      <c r="I63" s="51">
        <v>45</v>
      </c>
      <c r="J63" s="51">
        <v>42</v>
      </c>
      <c r="K63" s="51">
        <v>14</v>
      </c>
      <c r="L63" s="51">
        <v>69</v>
      </c>
      <c r="M63" s="51">
        <v>956</v>
      </c>
    </row>
    <row r="64" spans="1:13" ht="3" customHeight="1" x14ac:dyDescent="0.2">
      <c r="A64" s="6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</row>
    <row r="65" spans="1:13" ht="12" customHeight="1" x14ac:dyDescent="0.2">
      <c r="A65" s="62" t="s">
        <v>77</v>
      </c>
      <c r="B65" s="60">
        <f t="shared" ref="B65:M65" si="2">SUM(B40:B63)</f>
        <v>1940</v>
      </c>
      <c r="C65" s="60">
        <f t="shared" si="2"/>
        <v>1453</v>
      </c>
      <c r="D65" s="60">
        <f t="shared" si="2"/>
        <v>471</v>
      </c>
      <c r="E65" s="60">
        <f t="shared" si="2"/>
        <v>554</v>
      </c>
      <c r="F65" s="60">
        <f t="shared" si="2"/>
        <v>757</v>
      </c>
      <c r="G65" s="60">
        <f t="shared" si="2"/>
        <v>1367</v>
      </c>
      <c r="H65" s="60">
        <f t="shared" si="2"/>
        <v>682</v>
      </c>
      <c r="I65" s="60">
        <f t="shared" si="2"/>
        <v>1025</v>
      </c>
      <c r="J65" s="60">
        <f t="shared" si="2"/>
        <v>2726</v>
      </c>
      <c r="K65" s="60">
        <f t="shared" si="2"/>
        <v>665</v>
      </c>
      <c r="L65" s="60">
        <f t="shared" si="2"/>
        <v>1606</v>
      </c>
      <c r="M65" s="60">
        <f t="shared" si="2"/>
        <v>2649</v>
      </c>
    </row>
    <row r="66" spans="1:13" ht="11.25" x14ac:dyDescent="0.2"/>
  </sheetData>
  <mergeCells count="3">
    <mergeCell ref="A5:A6"/>
    <mergeCell ref="B5:B6"/>
    <mergeCell ref="A37:A38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P66"/>
  <sheetViews>
    <sheetView workbookViewId="0">
      <selection activeCell="B8" sqref="B8"/>
    </sheetView>
  </sheetViews>
  <sheetFormatPr baseColWidth="10" defaultColWidth="9.83203125" defaultRowHeight="12.75" customHeight="1" x14ac:dyDescent="0.2"/>
  <cols>
    <col min="1" max="1" width="15.33203125" style="64" customWidth="1"/>
    <col min="2" max="2" width="8.33203125" style="64" customWidth="1"/>
    <col min="3" max="4" width="7.83203125" style="64" customWidth="1"/>
    <col min="5" max="5" width="9.1640625" style="64" customWidth="1"/>
    <col min="6" max="7" width="7.83203125" style="64" customWidth="1"/>
    <col min="8" max="8" width="8" style="64" customWidth="1"/>
    <col min="9" max="10" width="9" style="64" customWidth="1"/>
    <col min="11" max="11" width="8.33203125" style="64" customWidth="1"/>
    <col min="12" max="12" width="8" style="64" customWidth="1"/>
    <col min="13" max="13" width="8.1640625" style="64" customWidth="1"/>
    <col min="14" max="16384" width="9.83203125" style="64"/>
  </cols>
  <sheetData>
    <row r="1" spans="1:16" x14ac:dyDescent="0.2">
      <c r="A1" s="32" t="s">
        <v>75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</row>
    <row r="2" spans="1:16" ht="12.75" customHeight="1" x14ac:dyDescent="0.2">
      <c r="A2" s="64" t="s">
        <v>55</v>
      </c>
    </row>
    <row r="3" spans="1:16" s="65" customFormat="1" ht="26.25" customHeight="1" x14ac:dyDescent="0.2">
      <c r="A3" s="52" t="s">
        <v>92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6" s="65" customFormat="1" ht="12.75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6" s="65" customFormat="1" ht="12" customHeight="1" thickBot="1" x14ac:dyDescent="0.25">
      <c r="A5" s="78" t="s">
        <v>86</v>
      </c>
      <c r="B5" s="80" t="s">
        <v>101</v>
      </c>
      <c r="C5" s="54" t="s">
        <v>3</v>
      </c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6" s="65" customFormat="1" ht="24" customHeight="1" thickBot="1" x14ac:dyDescent="0.25">
      <c r="A6" s="79"/>
      <c r="B6" s="81"/>
      <c r="C6" s="56" t="s">
        <v>6</v>
      </c>
      <c r="D6" s="57" t="s">
        <v>7</v>
      </c>
      <c r="E6" s="57" t="s">
        <v>8</v>
      </c>
      <c r="F6" s="57" t="s">
        <v>9</v>
      </c>
      <c r="G6" s="56" t="s">
        <v>10</v>
      </c>
      <c r="H6" s="57" t="s">
        <v>11</v>
      </c>
      <c r="I6" s="57" t="s">
        <v>12</v>
      </c>
      <c r="J6" s="57" t="s">
        <v>13</v>
      </c>
      <c r="K6" s="57" t="s">
        <v>14</v>
      </c>
      <c r="L6" s="57" t="s">
        <v>15</v>
      </c>
      <c r="M6" s="58" t="s">
        <v>16</v>
      </c>
    </row>
    <row r="7" spans="1:16" ht="12" customHeight="1" x14ac:dyDescent="0.2">
      <c r="A7" s="67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O7"/>
      <c r="P7"/>
    </row>
    <row r="8" spans="1:16" ht="12" customHeight="1" x14ac:dyDescent="0.2">
      <c r="A8" s="68" t="s">
        <v>6</v>
      </c>
      <c r="B8" s="60">
        <f>SUM(C8:M8)+SUM(B40:M40)</f>
        <v>2605</v>
      </c>
      <c r="C8" s="51">
        <v>484</v>
      </c>
      <c r="D8" s="51">
        <v>127</v>
      </c>
      <c r="E8" s="51">
        <v>279</v>
      </c>
      <c r="F8" s="51">
        <v>304</v>
      </c>
      <c r="G8" s="51">
        <v>426</v>
      </c>
      <c r="H8" s="51">
        <v>234</v>
      </c>
      <c r="I8" s="51">
        <v>26</v>
      </c>
      <c r="J8" s="51">
        <v>29</v>
      </c>
      <c r="K8" s="51">
        <v>55</v>
      </c>
      <c r="L8" s="51">
        <v>75</v>
      </c>
      <c r="M8" s="51">
        <v>23</v>
      </c>
    </row>
    <row r="9" spans="1:16" ht="12" customHeight="1" x14ac:dyDescent="0.2">
      <c r="A9" s="68" t="s">
        <v>7</v>
      </c>
      <c r="B9" s="60">
        <f t="shared" ref="B9:B33" si="0">SUM(C9:M9)+SUM(B41:M41)</f>
        <v>1938</v>
      </c>
      <c r="C9" s="51">
        <v>132</v>
      </c>
      <c r="D9" s="51">
        <v>461</v>
      </c>
      <c r="E9" s="51">
        <v>143</v>
      </c>
      <c r="F9" s="51">
        <v>146</v>
      </c>
      <c r="G9" s="51">
        <v>261</v>
      </c>
      <c r="H9" s="51">
        <v>194</v>
      </c>
      <c r="I9" s="51">
        <v>15</v>
      </c>
      <c r="J9" s="51">
        <v>16</v>
      </c>
      <c r="K9" s="51">
        <v>38</v>
      </c>
      <c r="L9" s="51">
        <v>119</v>
      </c>
      <c r="M9" s="51">
        <v>10</v>
      </c>
    </row>
    <row r="10" spans="1:16" ht="12" customHeight="1" x14ac:dyDescent="0.2">
      <c r="A10" s="68" t="s">
        <v>8</v>
      </c>
      <c r="B10" s="60">
        <f t="shared" si="0"/>
        <v>3607</v>
      </c>
      <c r="C10" s="51">
        <v>221</v>
      </c>
      <c r="D10" s="51">
        <v>120</v>
      </c>
      <c r="E10" s="51">
        <v>1180</v>
      </c>
      <c r="F10" s="51">
        <v>258</v>
      </c>
      <c r="G10" s="51">
        <v>296</v>
      </c>
      <c r="H10" s="51">
        <v>327</v>
      </c>
      <c r="I10" s="51">
        <v>67</v>
      </c>
      <c r="J10" s="51">
        <v>34</v>
      </c>
      <c r="K10" s="51">
        <v>53</v>
      </c>
      <c r="L10" s="51">
        <v>87</v>
      </c>
      <c r="M10" s="51">
        <v>90</v>
      </c>
    </row>
    <row r="11" spans="1:16" ht="12" customHeight="1" x14ac:dyDescent="0.2">
      <c r="A11" s="68" t="s">
        <v>9</v>
      </c>
      <c r="B11" s="60">
        <f t="shared" si="0"/>
        <v>3788</v>
      </c>
      <c r="C11" s="51">
        <v>283</v>
      </c>
      <c r="D11" s="51">
        <v>169</v>
      </c>
      <c r="E11" s="51">
        <v>307</v>
      </c>
      <c r="F11" s="51">
        <v>1067</v>
      </c>
      <c r="G11" s="51">
        <v>515</v>
      </c>
      <c r="H11" s="51">
        <v>289</v>
      </c>
      <c r="I11" s="51">
        <v>20</v>
      </c>
      <c r="J11" s="51">
        <v>53</v>
      </c>
      <c r="K11" s="51">
        <v>105</v>
      </c>
      <c r="L11" s="51">
        <v>92</v>
      </c>
      <c r="M11" s="51">
        <v>34</v>
      </c>
    </row>
    <row r="12" spans="1:16" ht="12" customHeight="1" x14ac:dyDescent="0.2">
      <c r="A12" s="68" t="s">
        <v>10</v>
      </c>
      <c r="B12" s="60">
        <f t="shared" si="0"/>
        <v>4572</v>
      </c>
      <c r="C12" s="51">
        <v>306</v>
      </c>
      <c r="D12" s="51">
        <v>307</v>
      </c>
      <c r="E12" s="51">
        <v>374</v>
      </c>
      <c r="F12" s="51">
        <v>524</v>
      </c>
      <c r="G12" s="51">
        <v>1530</v>
      </c>
      <c r="H12" s="51">
        <v>302</v>
      </c>
      <c r="I12" s="51">
        <v>15</v>
      </c>
      <c r="J12" s="51">
        <v>140</v>
      </c>
      <c r="K12" s="51">
        <v>80</v>
      </c>
      <c r="L12" s="51">
        <v>132</v>
      </c>
      <c r="M12" s="51">
        <v>53</v>
      </c>
    </row>
    <row r="13" spans="1:16" ht="3" customHeight="1" x14ac:dyDescent="0.2">
      <c r="A13" s="68"/>
      <c r="B13" s="6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6" ht="12" customHeight="1" x14ac:dyDescent="0.2">
      <c r="A14" s="68" t="s">
        <v>17</v>
      </c>
      <c r="B14" s="60">
        <f t="shared" si="0"/>
        <v>4820</v>
      </c>
      <c r="C14" s="51">
        <v>184</v>
      </c>
      <c r="D14" s="51">
        <v>139</v>
      </c>
      <c r="E14" s="51">
        <v>290</v>
      </c>
      <c r="F14" s="51">
        <v>216</v>
      </c>
      <c r="G14" s="51">
        <v>244</v>
      </c>
      <c r="H14" s="51">
        <v>2058</v>
      </c>
      <c r="I14" s="51">
        <v>22</v>
      </c>
      <c r="J14" s="51">
        <v>42</v>
      </c>
      <c r="K14" s="51">
        <v>35</v>
      </c>
      <c r="L14" s="51">
        <v>163</v>
      </c>
      <c r="M14" s="51">
        <v>59</v>
      </c>
    </row>
    <row r="15" spans="1:16" ht="12" customHeight="1" x14ac:dyDescent="0.2">
      <c r="A15" s="68" t="s">
        <v>12</v>
      </c>
      <c r="B15" s="60">
        <f t="shared" si="0"/>
        <v>402</v>
      </c>
      <c r="C15" s="51">
        <v>12</v>
      </c>
      <c r="D15" s="51">
        <v>11</v>
      </c>
      <c r="E15" s="51">
        <v>12</v>
      </c>
      <c r="F15" s="51">
        <v>16</v>
      </c>
      <c r="G15" s="51">
        <v>6</v>
      </c>
      <c r="H15" s="51">
        <v>10</v>
      </c>
      <c r="I15" s="51">
        <v>113</v>
      </c>
      <c r="J15" s="51">
        <v>2</v>
      </c>
      <c r="K15" s="51">
        <v>16</v>
      </c>
      <c r="L15" s="51">
        <v>4</v>
      </c>
      <c r="M15" s="51">
        <v>3</v>
      </c>
    </row>
    <row r="16" spans="1:16" ht="12" customHeight="1" x14ac:dyDescent="0.2">
      <c r="A16" s="68" t="s">
        <v>13</v>
      </c>
      <c r="B16" s="60">
        <f t="shared" si="0"/>
        <v>633</v>
      </c>
      <c r="C16" s="51">
        <v>17</v>
      </c>
      <c r="D16" s="51">
        <v>22</v>
      </c>
      <c r="E16" s="51">
        <v>18</v>
      </c>
      <c r="F16" s="51">
        <v>32</v>
      </c>
      <c r="G16" s="51">
        <v>73</v>
      </c>
      <c r="H16" s="51">
        <v>48</v>
      </c>
      <c r="I16" s="51">
        <v>4</v>
      </c>
      <c r="J16" s="51">
        <v>189</v>
      </c>
      <c r="K16" s="51">
        <v>5</v>
      </c>
      <c r="L16" s="51">
        <v>55</v>
      </c>
      <c r="M16" s="51">
        <v>5</v>
      </c>
    </row>
    <row r="17" spans="1:13" ht="12" customHeight="1" x14ac:dyDescent="0.2">
      <c r="A17" s="68" t="s">
        <v>18</v>
      </c>
      <c r="B17" s="60">
        <f t="shared" si="0"/>
        <v>809</v>
      </c>
      <c r="C17" s="51">
        <v>17</v>
      </c>
      <c r="D17" s="51">
        <v>20</v>
      </c>
      <c r="E17" s="51">
        <v>45</v>
      </c>
      <c r="F17" s="51">
        <v>63</v>
      </c>
      <c r="G17" s="51">
        <v>55</v>
      </c>
      <c r="H17" s="51">
        <v>42</v>
      </c>
      <c r="I17" s="51">
        <v>35</v>
      </c>
      <c r="J17" s="51">
        <v>4</v>
      </c>
      <c r="K17" s="51">
        <v>240</v>
      </c>
      <c r="L17" s="51">
        <v>11</v>
      </c>
      <c r="M17" s="51">
        <v>6</v>
      </c>
    </row>
    <row r="18" spans="1:13" ht="12" customHeight="1" x14ac:dyDescent="0.2">
      <c r="A18" s="68" t="s">
        <v>19</v>
      </c>
      <c r="B18" s="60">
        <f t="shared" si="0"/>
        <v>1908</v>
      </c>
      <c r="C18" s="51">
        <v>40</v>
      </c>
      <c r="D18" s="51">
        <v>57</v>
      </c>
      <c r="E18" s="51">
        <v>81</v>
      </c>
      <c r="F18" s="51">
        <v>64</v>
      </c>
      <c r="G18" s="51">
        <v>84</v>
      </c>
      <c r="H18" s="51">
        <v>137</v>
      </c>
      <c r="I18" s="51">
        <v>3</v>
      </c>
      <c r="J18" s="51">
        <v>44</v>
      </c>
      <c r="K18" s="51">
        <v>30</v>
      </c>
      <c r="L18" s="51">
        <v>813</v>
      </c>
      <c r="M18" s="51">
        <v>20</v>
      </c>
    </row>
    <row r="19" spans="1:13" ht="12" customHeight="1" x14ac:dyDescent="0.2">
      <c r="A19" s="68" t="s">
        <v>20</v>
      </c>
      <c r="B19" s="60">
        <f t="shared" si="0"/>
        <v>555</v>
      </c>
      <c r="C19" s="51">
        <v>17</v>
      </c>
      <c r="D19" s="51">
        <v>9</v>
      </c>
      <c r="E19" s="51">
        <v>26</v>
      </c>
      <c r="F19" s="51">
        <v>22</v>
      </c>
      <c r="G19" s="51">
        <v>19</v>
      </c>
      <c r="H19" s="51">
        <v>44</v>
      </c>
      <c r="I19" s="51">
        <v>8</v>
      </c>
      <c r="J19" s="51">
        <v>6</v>
      </c>
      <c r="K19" s="51">
        <v>8</v>
      </c>
      <c r="L19" s="51">
        <v>12</v>
      </c>
      <c r="M19" s="51">
        <v>167</v>
      </c>
    </row>
    <row r="20" spans="1:13" ht="12" customHeight="1" x14ac:dyDescent="0.2">
      <c r="A20" s="68" t="s">
        <v>21</v>
      </c>
      <c r="B20" s="60">
        <f t="shared" si="0"/>
        <v>1584</v>
      </c>
      <c r="C20" s="51">
        <v>42</v>
      </c>
      <c r="D20" s="51">
        <v>26</v>
      </c>
      <c r="E20" s="51">
        <v>45</v>
      </c>
      <c r="F20" s="51">
        <v>70</v>
      </c>
      <c r="G20" s="51">
        <v>93</v>
      </c>
      <c r="H20" s="51">
        <v>55</v>
      </c>
      <c r="I20" s="51">
        <v>41</v>
      </c>
      <c r="J20" s="51">
        <v>14</v>
      </c>
      <c r="K20" s="51">
        <v>96</v>
      </c>
      <c r="L20" s="51">
        <v>28</v>
      </c>
      <c r="M20" s="51">
        <v>9</v>
      </c>
    </row>
    <row r="21" spans="1:13" ht="12" customHeight="1" x14ac:dyDescent="0.2">
      <c r="A21" s="68" t="s">
        <v>22</v>
      </c>
      <c r="B21" s="60">
        <f t="shared" si="0"/>
        <v>1311</v>
      </c>
      <c r="C21" s="51">
        <v>17</v>
      </c>
      <c r="D21" s="51">
        <v>39</v>
      </c>
      <c r="E21" s="51">
        <v>37</v>
      </c>
      <c r="F21" s="51">
        <v>28</v>
      </c>
      <c r="G21" s="51">
        <v>36</v>
      </c>
      <c r="H21" s="51">
        <v>183</v>
      </c>
      <c r="I21" s="51">
        <v>4</v>
      </c>
      <c r="J21" s="51">
        <v>5</v>
      </c>
      <c r="K21" s="51">
        <v>12</v>
      </c>
      <c r="L21" s="51">
        <v>33</v>
      </c>
      <c r="M21" s="51">
        <v>20</v>
      </c>
    </row>
    <row r="22" spans="1:13" ht="12" customHeight="1" x14ac:dyDescent="0.2">
      <c r="A22" s="68" t="s">
        <v>23</v>
      </c>
      <c r="B22" s="60">
        <f t="shared" si="0"/>
        <v>404</v>
      </c>
      <c r="C22" s="51">
        <v>4</v>
      </c>
      <c r="D22" s="51">
        <v>7</v>
      </c>
      <c r="E22" s="51">
        <v>22</v>
      </c>
      <c r="F22" s="51">
        <v>13</v>
      </c>
      <c r="G22" s="51">
        <v>12</v>
      </c>
      <c r="H22" s="51">
        <v>69</v>
      </c>
      <c r="I22" s="51">
        <v>0</v>
      </c>
      <c r="J22" s="51">
        <v>5</v>
      </c>
      <c r="K22" s="51">
        <v>0</v>
      </c>
      <c r="L22" s="51">
        <v>11</v>
      </c>
      <c r="M22" s="51">
        <v>2</v>
      </c>
    </row>
    <row r="23" spans="1:13" ht="12" customHeight="1" x14ac:dyDescent="0.2">
      <c r="A23" s="68" t="s">
        <v>24</v>
      </c>
      <c r="B23" s="60">
        <f t="shared" si="0"/>
        <v>431</v>
      </c>
      <c r="C23" s="51">
        <v>5</v>
      </c>
      <c r="D23" s="51">
        <v>6</v>
      </c>
      <c r="E23" s="51">
        <v>19</v>
      </c>
      <c r="F23" s="51">
        <v>14</v>
      </c>
      <c r="G23" s="51">
        <v>14</v>
      </c>
      <c r="H23" s="51">
        <v>42</v>
      </c>
      <c r="I23" s="51">
        <v>1</v>
      </c>
      <c r="J23" s="51">
        <v>3</v>
      </c>
      <c r="K23" s="51">
        <v>1</v>
      </c>
      <c r="L23" s="51">
        <v>11</v>
      </c>
      <c r="M23" s="51">
        <v>27</v>
      </c>
    </row>
    <row r="24" spans="1:13" ht="12" customHeight="1" x14ac:dyDescent="0.2">
      <c r="A24" s="68" t="s">
        <v>25</v>
      </c>
      <c r="B24" s="60">
        <f t="shared" si="0"/>
        <v>852</v>
      </c>
      <c r="C24" s="51">
        <v>23</v>
      </c>
      <c r="D24" s="51">
        <v>7</v>
      </c>
      <c r="E24" s="51">
        <v>29</v>
      </c>
      <c r="F24" s="51">
        <v>23</v>
      </c>
      <c r="G24" s="51">
        <v>39</v>
      </c>
      <c r="H24" s="51">
        <v>18</v>
      </c>
      <c r="I24" s="51">
        <v>107</v>
      </c>
      <c r="J24" s="51">
        <v>3</v>
      </c>
      <c r="K24" s="51">
        <v>38</v>
      </c>
      <c r="L24" s="51">
        <v>11</v>
      </c>
      <c r="M24" s="51">
        <v>6</v>
      </c>
    </row>
    <row r="25" spans="1:13" ht="12" customHeight="1" x14ac:dyDescent="0.2">
      <c r="A25" s="68" t="s">
        <v>26</v>
      </c>
      <c r="B25" s="60">
        <f t="shared" si="0"/>
        <v>1136</v>
      </c>
      <c r="C25" s="51">
        <v>23</v>
      </c>
      <c r="D25" s="51">
        <v>34</v>
      </c>
      <c r="E25" s="51">
        <v>51</v>
      </c>
      <c r="F25" s="51">
        <v>67</v>
      </c>
      <c r="G25" s="51">
        <v>48</v>
      </c>
      <c r="H25" s="51">
        <v>65</v>
      </c>
      <c r="I25" s="51">
        <v>74</v>
      </c>
      <c r="J25" s="51">
        <v>9</v>
      </c>
      <c r="K25" s="51">
        <v>42</v>
      </c>
      <c r="L25" s="51">
        <v>22</v>
      </c>
      <c r="M25" s="51">
        <v>31</v>
      </c>
    </row>
    <row r="26" spans="1:13" ht="12" customHeight="1" x14ac:dyDescent="0.2">
      <c r="A26" s="68" t="s">
        <v>27</v>
      </c>
      <c r="B26" s="60">
        <f t="shared" si="0"/>
        <v>632</v>
      </c>
      <c r="C26" s="51">
        <v>22</v>
      </c>
      <c r="D26" s="51">
        <v>14</v>
      </c>
      <c r="E26" s="51">
        <v>27</v>
      </c>
      <c r="F26" s="51">
        <v>24</v>
      </c>
      <c r="G26" s="51">
        <v>33</v>
      </c>
      <c r="H26" s="51">
        <v>41</v>
      </c>
      <c r="I26" s="51">
        <v>0</v>
      </c>
      <c r="J26" s="51">
        <v>3</v>
      </c>
      <c r="K26" s="51">
        <v>3</v>
      </c>
      <c r="L26" s="51">
        <v>30</v>
      </c>
      <c r="M26" s="51">
        <v>4</v>
      </c>
    </row>
    <row r="27" spans="1:13" ht="12" customHeight="1" x14ac:dyDescent="0.2">
      <c r="A27" s="68" t="s">
        <v>28</v>
      </c>
      <c r="B27" s="60">
        <f t="shared" si="0"/>
        <v>989</v>
      </c>
      <c r="C27" s="51">
        <v>21</v>
      </c>
      <c r="D27" s="51">
        <v>31</v>
      </c>
      <c r="E27" s="51">
        <v>76</v>
      </c>
      <c r="F27" s="51">
        <v>34</v>
      </c>
      <c r="G27" s="51">
        <v>37</v>
      </c>
      <c r="H27" s="51">
        <v>126</v>
      </c>
      <c r="I27" s="51">
        <v>9</v>
      </c>
      <c r="J27" s="51">
        <v>1</v>
      </c>
      <c r="K27" s="51">
        <v>2</v>
      </c>
      <c r="L27" s="51">
        <v>15</v>
      </c>
      <c r="M27" s="51">
        <v>49</v>
      </c>
    </row>
    <row r="28" spans="1:13" ht="12" customHeight="1" x14ac:dyDescent="0.2">
      <c r="A28" s="68" t="s">
        <v>29</v>
      </c>
      <c r="B28" s="60">
        <f t="shared" si="0"/>
        <v>3323</v>
      </c>
      <c r="C28" s="51">
        <v>120</v>
      </c>
      <c r="D28" s="51">
        <v>88</v>
      </c>
      <c r="E28" s="51">
        <v>104</v>
      </c>
      <c r="F28" s="51">
        <v>264</v>
      </c>
      <c r="G28" s="51">
        <v>227</v>
      </c>
      <c r="H28" s="51">
        <v>158</v>
      </c>
      <c r="I28" s="51">
        <v>19</v>
      </c>
      <c r="J28" s="51">
        <v>55</v>
      </c>
      <c r="K28" s="51">
        <v>51</v>
      </c>
      <c r="L28" s="51">
        <v>64</v>
      </c>
      <c r="M28" s="51">
        <v>14</v>
      </c>
    </row>
    <row r="29" spans="1:13" ht="12" customHeight="1" x14ac:dyDescent="0.2">
      <c r="A29" s="68" t="s">
        <v>30</v>
      </c>
      <c r="B29" s="60">
        <f t="shared" si="0"/>
        <v>743</v>
      </c>
      <c r="C29" s="51">
        <v>32</v>
      </c>
      <c r="D29" s="51">
        <v>14</v>
      </c>
      <c r="E29" s="51">
        <v>88</v>
      </c>
      <c r="F29" s="51">
        <v>26</v>
      </c>
      <c r="G29" s="51">
        <v>31</v>
      </c>
      <c r="H29" s="51">
        <v>74</v>
      </c>
      <c r="I29" s="51">
        <v>2</v>
      </c>
      <c r="J29" s="51">
        <v>5</v>
      </c>
      <c r="K29" s="51">
        <v>5</v>
      </c>
      <c r="L29" s="51">
        <v>10</v>
      </c>
      <c r="M29" s="51">
        <v>81</v>
      </c>
    </row>
    <row r="30" spans="1:13" ht="12" customHeight="1" x14ac:dyDescent="0.2">
      <c r="A30" s="68" t="s">
        <v>31</v>
      </c>
      <c r="B30" s="60">
        <f t="shared" si="0"/>
        <v>1379</v>
      </c>
      <c r="C30" s="51">
        <v>23</v>
      </c>
      <c r="D30" s="51">
        <v>28</v>
      </c>
      <c r="E30" s="51">
        <v>29</v>
      </c>
      <c r="F30" s="51">
        <v>26</v>
      </c>
      <c r="G30" s="51">
        <v>28</v>
      </c>
      <c r="H30" s="51">
        <v>58</v>
      </c>
      <c r="I30" s="51">
        <v>3</v>
      </c>
      <c r="J30" s="51">
        <v>11</v>
      </c>
      <c r="K30" s="51">
        <v>16</v>
      </c>
      <c r="L30" s="51">
        <v>145</v>
      </c>
      <c r="M30" s="51">
        <v>6</v>
      </c>
    </row>
    <row r="31" spans="1:13" ht="12" customHeight="1" x14ac:dyDescent="0.2">
      <c r="A31" s="68" t="s">
        <v>32</v>
      </c>
      <c r="B31" s="60">
        <f t="shared" si="0"/>
        <v>2378</v>
      </c>
      <c r="C31" s="51">
        <v>52</v>
      </c>
      <c r="D31" s="51">
        <v>53</v>
      </c>
      <c r="E31" s="51">
        <v>71</v>
      </c>
      <c r="F31" s="51">
        <v>68</v>
      </c>
      <c r="G31" s="51">
        <v>73</v>
      </c>
      <c r="H31" s="51">
        <v>214</v>
      </c>
      <c r="I31" s="51">
        <v>9</v>
      </c>
      <c r="J31" s="51">
        <v>20</v>
      </c>
      <c r="K31" s="51">
        <v>24</v>
      </c>
      <c r="L31" s="51">
        <v>144</v>
      </c>
      <c r="M31" s="51">
        <v>16</v>
      </c>
    </row>
    <row r="32" spans="1:13" ht="3" customHeight="1" x14ac:dyDescent="0.2">
      <c r="A32" s="68"/>
      <c r="B32" s="6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1:13" ht="12" customHeight="1" x14ac:dyDescent="0.2">
      <c r="A33" s="69" t="s">
        <v>74</v>
      </c>
      <c r="B33" s="60">
        <f t="shared" si="0"/>
        <v>40799</v>
      </c>
      <c r="C33" s="60">
        <f t="shared" ref="C33:M33" si="1">SUM(C8:C31)</f>
        <v>2097</v>
      </c>
      <c r="D33" s="60">
        <f t="shared" si="1"/>
        <v>1789</v>
      </c>
      <c r="E33" s="60">
        <f t="shared" si="1"/>
        <v>3353</v>
      </c>
      <c r="F33" s="60">
        <f t="shared" si="1"/>
        <v>3369</v>
      </c>
      <c r="G33" s="60">
        <f t="shared" si="1"/>
        <v>4180</v>
      </c>
      <c r="H33" s="60">
        <f t="shared" si="1"/>
        <v>4788</v>
      </c>
      <c r="I33" s="60">
        <f t="shared" si="1"/>
        <v>597</v>
      </c>
      <c r="J33" s="60">
        <f t="shared" si="1"/>
        <v>693</v>
      </c>
      <c r="K33" s="60">
        <f t="shared" si="1"/>
        <v>955</v>
      </c>
      <c r="L33" s="60">
        <f t="shared" si="1"/>
        <v>2087</v>
      </c>
      <c r="M33" s="60">
        <f t="shared" si="1"/>
        <v>735</v>
      </c>
    </row>
    <row r="34" spans="1:13" ht="12.75" customHeight="1" x14ac:dyDescent="0.2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</row>
    <row r="35" spans="1:13" ht="26.25" customHeight="1" x14ac:dyDescent="0.2">
      <c r="A35" s="53"/>
      <c r="B35" s="63" t="s">
        <v>94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3" ht="12.75" customHeight="1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3" ht="12" customHeight="1" thickBot="1" x14ac:dyDescent="0.25">
      <c r="A37" s="78" t="s">
        <v>86</v>
      </c>
      <c r="B37" s="54" t="s">
        <v>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</row>
    <row r="38" spans="1:13" ht="24" customHeight="1" thickBot="1" x14ac:dyDescent="0.25">
      <c r="A38" s="79"/>
      <c r="B38" s="70" t="s">
        <v>95</v>
      </c>
      <c r="C38" s="71" t="s">
        <v>36</v>
      </c>
      <c r="D38" s="71" t="s">
        <v>23</v>
      </c>
      <c r="E38" s="71" t="s">
        <v>37</v>
      </c>
      <c r="F38" s="70" t="s">
        <v>96</v>
      </c>
      <c r="G38" s="71" t="s">
        <v>39</v>
      </c>
      <c r="H38" s="71" t="s">
        <v>40</v>
      </c>
      <c r="I38" s="71" t="s">
        <v>41</v>
      </c>
      <c r="J38" s="70" t="s">
        <v>97</v>
      </c>
      <c r="K38" s="71" t="s">
        <v>30</v>
      </c>
      <c r="L38" s="70" t="s">
        <v>98</v>
      </c>
      <c r="M38" s="72" t="s">
        <v>44</v>
      </c>
    </row>
    <row r="39" spans="1:13" ht="12" customHeight="1" x14ac:dyDescent="0.2">
      <c r="A39" s="59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3" ht="12" customHeight="1" x14ac:dyDescent="0.2">
      <c r="A40" s="61" t="s">
        <v>6</v>
      </c>
      <c r="B40" s="51">
        <v>48</v>
      </c>
      <c r="C40" s="51">
        <v>44</v>
      </c>
      <c r="D40" s="51">
        <v>16</v>
      </c>
      <c r="E40" s="51">
        <v>19</v>
      </c>
      <c r="F40" s="51">
        <v>26</v>
      </c>
      <c r="G40" s="51">
        <v>54</v>
      </c>
      <c r="H40" s="51">
        <v>13</v>
      </c>
      <c r="I40" s="51">
        <v>31</v>
      </c>
      <c r="J40" s="51">
        <v>138</v>
      </c>
      <c r="K40" s="51">
        <v>24</v>
      </c>
      <c r="L40" s="51">
        <v>42</v>
      </c>
      <c r="M40" s="51">
        <v>88</v>
      </c>
    </row>
    <row r="41" spans="1:13" ht="12" customHeight="1" x14ac:dyDescent="0.2">
      <c r="A41" s="61" t="s">
        <v>7</v>
      </c>
      <c r="B41" s="51">
        <v>40</v>
      </c>
      <c r="C41" s="51">
        <v>29</v>
      </c>
      <c r="D41" s="51">
        <v>6</v>
      </c>
      <c r="E41" s="51">
        <v>14</v>
      </c>
      <c r="F41" s="51">
        <v>8</v>
      </c>
      <c r="G41" s="51">
        <v>25</v>
      </c>
      <c r="H41" s="51">
        <v>31</v>
      </c>
      <c r="I41" s="51">
        <v>25</v>
      </c>
      <c r="J41" s="51">
        <v>75</v>
      </c>
      <c r="K41" s="51">
        <v>22</v>
      </c>
      <c r="L41" s="51">
        <v>40</v>
      </c>
      <c r="M41" s="51">
        <v>88</v>
      </c>
    </row>
    <row r="42" spans="1:13" ht="12" customHeight="1" x14ac:dyDescent="0.2">
      <c r="A42" s="61" t="s">
        <v>8</v>
      </c>
      <c r="B42" s="51">
        <v>85</v>
      </c>
      <c r="C42" s="51">
        <v>78</v>
      </c>
      <c r="D42" s="51">
        <v>31</v>
      </c>
      <c r="E42" s="51">
        <v>45</v>
      </c>
      <c r="F42" s="51">
        <v>15</v>
      </c>
      <c r="G42" s="51">
        <v>94</v>
      </c>
      <c r="H42" s="51">
        <v>32</v>
      </c>
      <c r="I42" s="51">
        <v>83</v>
      </c>
      <c r="J42" s="51">
        <v>131</v>
      </c>
      <c r="K42" s="51">
        <v>93</v>
      </c>
      <c r="L42" s="51">
        <v>66</v>
      </c>
      <c r="M42" s="51">
        <v>121</v>
      </c>
    </row>
    <row r="43" spans="1:13" ht="12" customHeight="1" x14ac:dyDescent="0.2">
      <c r="A43" s="61" t="s">
        <v>9</v>
      </c>
      <c r="B43" s="51">
        <v>148</v>
      </c>
      <c r="C43" s="51">
        <v>45</v>
      </c>
      <c r="D43" s="51">
        <v>21</v>
      </c>
      <c r="E43" s="51">
        <v>11</v>
      </c>
      <c r="F43" s="51">
        <v>37</v>
      </c>
      <c r="G43" s="51">
        <v>71</v>
      </c>
      <c r="H43" s="51">
        <v>30</v>
      </c>
      <c r="I43" s="51">
        <v>36</v>
      </c>
      <c r="J43" s="51">
        <v>264</v>
      </c>
      <c r="K43" s="51">
        <v>40</v>
      </c>
      <c r="L43" s="51">
        <v>44</v>
      </c>
      <c r="M43" s="51">
        <v>107</v>
      </c>
    </row>
    <row r="44" spans="1:13" ht="12" customHeight="1" x14ac:dyDescent="0.2">
      <c r="A44" s="61" t="s">
        <v>10</v>
      </c>
      <c r="B44" s="51">
        <v>82</v>
      </c>
      <c r="C44" s="51">
        <v>63</v>
      </c>
      <c r="D44" s="51">
        <v>17</v>
      </c>
      <c r="E44" s="51">
        <v>23</v>
      </c>
      <c r="F44" s="51">
        <v>22</v>
      </c>
      <c r="G44" s="51">
        <v>82</v>
      </c>
      <c r="H44" s="51">
        <v>39</v>
      </c>
      <c r="I44" s="51">
        <v>73</v>
      </c>
      <c r="J44" s="51">
        <v>160</v>
      </c>
      <c r="K44" s="51">
        <v>36</v>
      </c>
      <c r="L44" s="51">
        <v>103</v>
      </c>
      <c r="M44" s="51">
        <v>109</v>
      </c>
    </row>
    <row r="45" spans="1:13" ht="3" customHeight="1" x14ac:dyDescent="0.2">
      <c r="A45" s="6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13" ht="12" customHeight="1" x14ac:dyDescent="0.2">
      <c r="A46" s="61" t="s">
        <v>17</v>
      </c>
      <c r="B46" s="51">
        <v>63</v>
      </c>
      <c r="C46" s="51">
        <v>291</v>
      </c>
      <c r="D46" s="51">
        <v>110</v>
      </c>
      <c r="E46" s="51">
        <v>60</v>
      </c>
      <c r="F46" s="51">
        <v>20</v>
      </c>
      <c r="G46" s="51">
        <v>48</v>
      </c>
      <c r="H46" s="51">
        <v>52</v>
      </c>
      <c r="I46" s="51">
        <v>153</v>
      </c>
      <c r="J46" s="51">
        <v>112</v>
      </c>
      <c r="K46" s="51">
        <v>83</v>
      </c>
      <c r="L46" s="51">
        <v>90</v>
      </c>
      <c r="M46" s="51">
        <v>286</v>
      </c>
    </row>
    <row r="47" spans="1:13" ht="12" customHeight="1" x14ac:dyDescent="0.2">
      <c r="A47" s="61" t="s">
        <v>12</v>
      </c>
      <c r="B47" s="51">
        <v>28</v>
      </c>
      <c r="C47" s="51">
        <v>7</v>
      </c>
      <c r="D47" s="51">
        <v>1</v>
      </c>
      <c r="E47" s="51">
        <v>1</v>
      </c>
      <c r="F47" s="51">
        <v>106</v>
      </c>
      <c r="G47" s="51">
        <v>28</v>
      </c>
      <c r="H47" s="51">
        <v>0</v>
      </c>
      <c r="I47" s="51">
        <v>2</v>
      </c>
      <c r="J47" s="51">
        <v>17</v>
      </c>
      <c r="K47" s="51">
        <v>0</v>
      </c>
      <c r="L47" s="51">
        <v>2</v>
      </c>
      <c r="M47" s="51">
        <v>5</v>
      </c>
    </row>
    <row r="48" spans="1:13" ht="12" customHeight="1" x14ac:dyDescent="0.2">
      <c r="A48" s="61" t="s">
        <v>13</v>
      </c>
      <c r="B48" s="51">
        <v>18</v>
      </c>
      <c r="C48" s="51">
        <v>4</v>
      </c>
      <c r="D48" s="51">
        <v>1</v>
      </c>
      <c r="E48" s="51">
        <v>3</v>
      </c>
      <c r="F48" s="51">
        <v>3</v>
      </c>
      <c r="G48" s="51">
        <v>13</v>
      </c>
      <c r="H48" s="51">
        <v>6</v>
      </c>
      <c r="I48" s="51">
        <v>3</v>
      </c>
      <c r="J48" s="51">
        <v>43</v>
      </c>
      <c r="K48" s="51">
        <v>3</v>
      </c>
      <c r="L48" s="51">
        <v>22</v>
      </c>
      <c r="M48" s="51">
        <v>46</v>
      </c>
    </row>
    <row r="49" spans="1:13" ht="12" customHeight="1" x14ac:dyDescent="0.2">
      <c r="A49" s="61" t="s">
        <v>18</v>
      </c>
      <c r="B49" s="51">
        <v>84</v>
      </c>
      <c r="C49" s="51">
        <v>12</v>
      </c>
      <c r="D49" s="51">
        <v>1</v>
      </c>
      <c r="E49" s="51">
        <v>1</v>
      </c>
      <c r="F49" s="51">
        <v>42</v>
      </c>
      <c r="G49" s="51">
        <v>42</v>
      </c>
      <c r="H49" s="51">
        <v>8</v>
      </c>
      <c r="I49" s="51">
        <v>7</v>
      </c>
      <c r="J49" s="51">
        <v>48</v>
      </c>
      <c r="K49" s="51">
        <v>8</v>
      </c>
      <c r="L49" s="51">
        <v>6</v>
      </c>
      <c r="M49" s="51">
        <v>12</v>
      </c>
    </row>
    <row r="50" spans="1:13" ht="12" customHeight="1" x14ac:dyDescent="0.2">
      <c r="A50" s="61" t="s">
        <v>19</v>
      </c>
      <c r="B50" s="51">
        <v>23</v>
      </c>
      <c r="C50" s="51">
        <v>43</v>
      </c>
      <c r="D50" s="51">
        <v>18</v>
      </c>
      <c r="E50" s="51">
        <v>7</v>
      </c>
      <c r="F50" s="51">
        <v>7</v>
      </c>
      <c r="G50" s="51">
        <v>13</v>
      </c>
      <c r="H50" s="51">
        <v>24</v>
      </c>
      <c r="I50" s="51">
        <v>14</v>
      </c>
      <c r="J50" s="51">
        <v>50</v>
      </c>
      <c r="K50" s="51">
        <v>18</v>
      </c>
      <c r="L50" s="51">
        <v>185</v>
      </c>
      <c r="M50" s="51">
        <v>133</v>
      </c>
    </row>
    <row r="51" spans="1:13" ht="12" customHeight="1" x14ac:dyDescent="0.2">
      <c r="A51" s="61" t="s">
        <v>20</v>
      </c>
      <c r="B51" s="51">
        <v>13</v>
      </c>
      <c r="C51" s="51">
        <v>15</v>
      </c>
      <c r="D51" s="51">
        <v>7</v>
      </c>
      <c r="E51" s="51">
        <v>44</v>
      </c>
      <c r="F51" s="51">
        <v>7</v>
      </c>
      <c r="G51" s="51">
        <v>35</v>
      </c>
      <c r="H51" s="51">
        <v>2</v>
      </c>
      <c r="I51" s="51">
        <v>28</v>
      </c>
      <c r="J51" s="51">
        <v>13</v>
      </c>
      <c r="K51" s="51">
        <v>22</v>
      </c>
      <c r="L51" s="51">
        <v>18</v>
      </c>
      <c r="M51" s="51">
        <v>13</v>
      </c>
    </row>
    <row r="52" spans="1:13" ht="12" customHeight="1" x14ac:dyDescent="0.2">
      <c r="A52" s="61" t="s">
        <v>21</v>
      </c>
      <c r="B52" s="51">
        <v>688</v>
      </c>
      <c r="C52" s="51">
        <v>12</v>
      </c>
      <c r="D52" s="51">
        <v>7</v>
      </c>
      <c r="E52" s="51">
        <v>10</v>
      </c>
      <c r="F52" s="51">
        <v>75</v>
      </c>
      <c r="G52" s="51">
        <v>43</v>
      </c>
      <c r="H52" s="51">
        <v>10</v>
      </c>
      <c r="I52" s="51">
        <v>12</v>
      </c>
      <c r="J52" s="51">
        <v>154</v>
      </c>
      <c r="K52" s="51">
        <v>5</v>
      </c>
      <c r="L52" s="51">
        <v>13</v>
      </c>
      <c r="M52" s="51">
        <v>36</v>
      </c>
    </row>
    <row r="53" spans="1:13" ht="12" customHeight="1" x14ac:dyDescent="0.2">
      <c r="A53" s="61" t="s">
        <v>22</v>
      </c>
      <c r="B53" s="51">
        <v>8</v>
      </c>
      <c r="C53" s="51">
        <v>581</v>
      </c>
      <c r="D53" s="51">
        <v>26</v>
      </c>
      <c r="E53" s="51">
        <v>4</v>
      </c>
      <c r="F53" s="51">
        <v>2</v>
      </c>
      <c r="G53" s="51">
        <v>9</v>
      </c>
      <c r="H53" s="51">
        <v>28</v>
      </c>
      <c r="I53" s="51">
        <v>13</v>
      </c>
      <c r="J53" s="51">
        <v>23</v>
      </c>
      <c r="K53" s="51">
        <v>14</v>
      </c>
      <c r="L53" s="51">
        <v>36</v>
      </c>
      <c r="M53" s="51">
        <v>153</v>
      </c>
    </row>
    <row r="54" spans="1:13" ht="12" customHeight="1" x14ac:dyDescent="0.2">
      <c r="A54" s="61" t="s">
        <v>23</v>
      </c>
      <c r="B54" s="51">
        <v>5</v>
      </c>
      <c r="C54" s="51">
        <v>39</v>
      </c>
      <c r="D54" s="51">
        <v>143</v>
      </c>
      <c r="E54" s="51">
        <v>1</v>
      </c>
      <c r="F54" s="51">
        <v>4</v>
      </c>
      <c r="G54" s="51">
        <v>6</v>
      </c>
      <c r="H54" s="51">
        <v>9</v>
      </c>
      <c r="I54" s="51">
        <v>6</v>
      </c>
      <c r="J54" s="51">
        <v>8</v>
      </c>
      <c r="K54" s="51">
        <v>2</v>
      </c>
      <c r="L54" s="51">
        <v>9</v>
      </c>
      <c r="M54" s="51">
        <v>27</v>
      </c>
    </row>
    <row r="55" spans="1:13" ht="12" customHeight="1" x14ac:dyDescent="0.2">
      <c r="A55" s="61" t="s">
        <v>24</v>
      </c>
      <c r="B55" s="51">
        <v>4</v>
      </c>
      <c r="C55" s="51">
        <v>8</v>
      </c>
      <c r="D55" s="51">
        <v>2</v>
      </c>
      <c r="E55" s="51">
        <v>159</v>
      </c>
      <c r="F55" s="51">
        <v>8</v>
      </c>
      <c r="G55" s="51">
        <v>6</v>
      </c>
      <c r="H55" s="51">
        <v>7</v>
      </c>
      <c r="I55" s="51">
        <v>42</v>
      </c>
      <c r="J55" s="51">
        <v>13</v>
      </c>
      <c r="K55" s="51">
        <v>10</v>
      </c>
      <c r="L55" s="51">
        <v>8</v>
      </c>
      <c r="M55" s="51">
        <v>21</v>
      </c>
    </row>
    <row r="56" spans="1:13" ht="12" customHeight="1" x14ac:dyDescent="0.2">
      <c r="A56" s="61" t="s">
        <v>25</v>
      </c>
      <c r="B56" s="51">
        <v>90</v>
      </c>
      <c r="C56" s="51">
        <v>9</v>
      </c>
      <c r="D56" s="51">
        <v>0</v>
      </c>
      <c r="E56" s="51">
        <v>0</v>
      </c>
      <c r="F56" s="51">
        <v>352</v>
      </c>
      <c r="G56" s="51">
        <v>37</v>
      </c>
      <c r="H56" s="51">
        <v>4</v>
      </c>
      <c r="I56" s="51">
        <v>5</v>
      </c>
      <c r="J56" s="51">
        <v>34</v>
      </c>
      <c r="K56" s="51">
        <v>5</v>
      </c>
      <c r="L56" s="51">
        <v>9</v>
      </c>
      <c r="M56" s="51">
        <v>3</v>
      </c>
    </row>
    <row r="57" spans="1:13" ht="12" customHeight="1" x14ac:dyDescent="0.2">
      <c r="A57" s="61" t="s">
        <v>26</v>
      </c>
      <c r="B57" s="51">
        <v>42</v>
      </c>
      <c r="C57" s="51">
        <v>12</v>
      </c>
      <c r="D57" s="51">
        <v>3</v>
      </c>
      <c r="E57" s="51">
        <v>9</v>
      </c>
      <c r="F57" s="51">
        <v>34</v>
      </c>
      <c r="G57" s="51">
        <v>450</v>
      </c>
      <c r="H57" s="51">
        <v>6</v>
      </c>
      <c r="I57" s="51">
        <v>34</v>
      </c>
      <c r="J57" s="51">
        <v>35</v>
      </c>
      <c r="K57" s="51">
        <v>8</v>
      </c>
      <c r="L57" s="51">
        <v>23</v>
      </c>
      <c r="M57" s="51">
        <v>14</v>
      </c>
    </row>
    <row r="58" spans="1:13" ht="12" customHeight="1" x14ac:dyDescent="0.2">
      <c r="A58" s="61" t="s">
        <v>27</v>
      </c>
      <c r="B58" s="51">
        <v>14</v>
      </c>
      <c r="C58" s="51">
        <v>35</v>
      </c>
      <c r="D58" s="51">
        <v>6</v>
      </c>
      <c r="E58" s="51">
        <v>2</v>
      </c>
      <c r="F58" s="51">
        <v>2</v>
      </c>
      <c r="G58" s="51">
        <v>6</v>
      </c>
      <c r="H58" s="51">
        <v>208</v>
      </c>
      <c r="I58" s="51">
        <v>6</v>
      </c>
      <c r="J58" s="51">
        <v>7</v>
      </c>
      <c r="K58" s="51">
        <v>8</v>
      </c>
      <c r="L58" s="51">
        <v>31</v>
      </c>
      <c r="M58" s="51">
        <v>106</v>
      </c>
    </row>
    <row r="59" spans="1:13" ht="12" customHeight="1" x14ac:dyDescent="0.2">
      <c r="A59" s="61" t="s">
        <v>28</v>
      </c>
      <c r="B59" s="51">
        <v>16</v>
      </c>
      <c r="C59" s="51">
        <v>23</v>
      </c>
      <c r="D59" s="51">
        <v>19</v>
      </c>
      <c r="E59" s="51">
        <v>59</v>
      </c>
      <c r="F59" s="51">
        <v>10</v>
      </c>
      <c r="G59" s="51">
        <v>14</v>
      </c>
      <c r="H59" s="51">
        <v>4</v>
      </c>
      <c r="I59" s="51">
        <v>362</v>
      </c>
      <c r="J59" s="51">
        <v>28</v>
      </c>
      <c r="K59" s="51">
        <v>15</v>
      </c>
      <c r="L59" s="51">
        <v>19</v>
      </c>
      <c r="M59" s="51">
        <v>19</v>
      </c>
    </row>
    <row r="60" spans="1:13" ht="12" customHeight="1" x14ac:dyDescent="0.2">
      <c r="A60" s="61" t="s">
        <v>29</v>
      </c>
      <c r="B60" s="51">
        <v>210</v>
      </c>
      <c r="C60" s="51">
        <v>21</v>
      </c>
      <c r="D60" s="51">
        <v>12</v>
      </c>
      <c r="E60" s="51">
        <v>8</v>
      </c>
      <c r="F60" s="51">
        <v>49</v>
      </c>
      <c r="G60" s="51">
        <v>47</v>
      </c>
      <c r="H60" s="51">
        <v>20</v>
      </c>
      <c r="I60" s="51">
        <v>29</v>
      </c>
      <c r="J60" s="51">
        <v>1645</v>
      </c>
      <c r="K60" s="51">
        <v>15</v>
      </c>
      <c r="L60" s="51">
        <v>35</v>
      </c>
      <c r="M60" s="51">
        <v>68</v>
      </c>
    </row>
    <row r="61" spans="1:13" ht="12" customHeight="1" x14ac:dyDescent="0.2">
      <c r="A61" s="61" t="s">
        <v>30</v>
      </c>
      <c r="B61" s="51">
        <v>10</v>
      </c>
      <c r="C61" s="51">
        <v>8</v>
      </c>
      <c r="D61" s="51">
        <v>5</v>
      </c>
      <c r="E61" s="51">
        <v>30</v>
      </c>
      <c r="F61" s="51">
        <v>6</v>
      </c>
      <c r="G61" s="51">
        <v>15</v>
      </c>
      <c r="H61" s="51">
        <v>13</v>
      </c>
      <c r="I61" s="51">
        <v>49</v>
      </c>
      <c r="J61" s="51">
        <v>14</v>
      </c>
      <c r="K61" s="51">
        <v>203</v>
      </c>
      <c r="L61" s="51">
        <v>7</v>
      </c>
      <c r="M61" s="51">
        <v>15</v>
      </c>
    </row>
    <row r="62" spans="1:13" ht="12" customHeight="1" x14ac:dyDescent="0.2">
      <c r="A62" s="61" t="s">
        <v>31</v>
      </c>
      <c r="B62" s="51">
        <v>21</v>
      </c>
      <c r="C62" s="51">
        <v>37</v>
      </c>
      <c r="D62" s="51">
        <v>8</v>
      </c>
      <c r="E62" s="51">
        <v>10</v>
      </c>
      <c r="F62" s="51">
        <v>8</v>
      </c>
      <c r="G62" s="51">
        <v>4</v>
      </c>
      <c r="H62" s="51">
        <v>18</v>
      </c>
      <c r="I62" s="51">
        <v>13</v>
      </c>
      <c r="J62" s="51">
        <v>32</v>
      </c>
      <c r="K62" s="51">
        <v>7</v>
      </c>
      <c r="L62" s="51">
        <v>773</v>
      </c>
      <c r="M62" s="51">
        <v>75</v>
      </c>
    </row>
    <row r="63" spans="1:13" ht="12" customHeight="1" x14ac:dyDescent="0.2">
      <c r="A63" s="61" t="s">
        <v>32</v>
      </c>
      <c r="B63" s="51">
        <v>34</v>
      </c>
      <c r="C63" s="51">
        <v>170</v>
      </c>
      <c r="D63" s="51">
        <v>24</v>
      </c>
      <c r="E63" s="51">
        <v>13</v>
      </c>
      <c r="F63" s="51">
        <v>4</v>
      </c>
      <c r="G63" s="51">
        <v>21</v>
      </c>
      <c r="H63" s="51">
        <v>141</v>
      </c>
      <c r="I63" s="51">
        <v>20</v>
      </c>
      <c r="J63" s="51">
        <v>65</v>
      </c>
      <c r="K63" s="51">
        <v>17</v>
      </c>
      <c r="L63" s="51">
        <v>115</v>
      </c>
      <c r="M63" s="51">
        <v>1010</v>
      </c>
    </row>
    <row r="64" spans="1:13" ht="3" customHeight="1" x14ac:dyDescent="0.2">
      <c r="A64" s="6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</row>
    <row r="65" spans="1:13" ht="12" customHeight="1" x14ac:dyDescent="0.2">
      <c r="A65" s="62" t="s">
        <v>77</v>
      </c>
      <c r="B65" s="60">
        <f t="shared" ref="B65:M65" si="2">SUM(B40:B63)</f>
        <v>1774</v>
      </c>
      <c r="C65" s="60">
        <f t="shared" si="2"/>
        <v>1586</v>
      </c>
      <c r="D65" s="60">
        <f t="shared" si="2"/>
        <v>484</v>
      </c>
      <c r="E65" s="60">
        <f t="shared" si="2"/>
        <v>533</v>
      </c>
      <c r="F65" s="60">
        <f t="shared" si="2"/>
        <v>847</v>
      </c>
      <c r="G65" s="60">
        <f t="shared" si="2"/>
        <v>1163</v>
      </c>
      <c r="H65" s="60">
        <f t="shared" si="2"/>
        <v>705</v>
      </c>
      <c r="I65" s="60">
        <f t="shared" si="2"/>
        <v>1046</v>
      </c>
      <c r="J65" s="60">
        <f t="shared" si="2"/>
        <v>3109</v>
      </c>
      <c r="K65" s="60">
        <f t="shared" si="2"/>
        <v>658</v>
      </c>
      <c r="L65" s="60">
        <f t="shared" si="2"/>
        <v>1696</v>
      </c>
      <c r="M65" s="60">
        <f t="shared" si="2"/>
        <v>2555</v>
      </c>
    </row>
    <row r="66" spans="1:13" ht="11.25" x14ac:dyDescent="0.2"/>
  </sheetData>
  <mergeCells count="3">
    <mergeCell ref="A5:A6"/>
    <mergeCell ref="B5:B6"/>
    <mergeCell ref="A37:A38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M66"/>
  <sheetViews>
    <sheetView workbookViewId="0">
      <selection activeCell="F1" sqref="F1"/>
    </sheetView>
  </sheetViews>
  <sheetFormatPr baseColWidth="10" defaultColWidth="9.83203125" defaultRowHeight="12.75" customHeight="1" x14ac:dyDescent="0.2"/>
  <cols>
    <col min="1" max="1" width="15.33203125" style="64" customWidth="1"/>
    <col min="2" max="2" width="8.33203125" style="64" customWidth="1"/>
    <col min="3" max="4" width="7.83203125" style="64" customWidth="1"/>
    <col min="5" max="5" width="9.1640625" style="64" customWidth="1"/>
    <col min="6" max="7" width="7.83203125" style="64" customWidth="1"/>
    <col min="8" max="8" width="8" style="64" customWidth="1"/>
    <col min="9" max="10" width="9" style="64" customWidth="1"/>
    <col min="11" max="11" width="8.33203125" style="64" customWidth="1"/>
    <col min="12" max="12" width="8" style="64" customWidth="1"/>
    <col min="13" max="13" width="8.1640625" style="64" customWidth="1"/>
    <col min="14" max="16384" width="9.83203125" style="64"/>
  </cols>
  <sheetData>
    <row r="1" spans="1:13" x14ac:dyDescent="0.2">
      <c r="A1" s="32" t="s">
        <v>75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</row>
    <row r="2" spans="1:13" ht="12.75" customHeight="1" x14ac:dyDescent="0.2">
      <c r="A2" s="64" t="s">
        <v>55</v>
      </c>
    </row>
    <row r="3" spans="1:13" s="65" customFormat="1" ht="26.25" customHeight="1" x14ac:dyDescent="0.2">
      <c r="A3" s="52" t="s">
        <v>91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65" customFormat="1" ht="12.75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s="65" customFormat="1" ht="12" customHeight="1" thickBot="1" x14ac:dyDescent="0.25">
      <c r="A5" s="78" t="s">
        <v>86</v>
      </c>
      <c r="B5" s="82" t="s">
        <v>73</v>
      </c>
      <c r="C5" s="75" t="s">
        <v>3</v>
      </c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3" s="65" customFormat="1" ht="24" customHeight="1" thickBot="1" x14ac:dyDescent="0.25">
      <c r="A6" s="79"/>
      <c r="B6" s="83"/>
      <c r="C6" s="56" t="s">
        <v>6</v>
      </c>
      <c r="D6" s="57" t="s">
        <v>7</v>
      </c>
      <c r="E6" s="57" t="s">
        <v>8</v>
      </c>
      <c r="F6" s="57" t="s">
        <v>9</v>
      </c>
      <c r="G6" s="56" t="s">
        <v>10</v>
      </c>
      <c r="H6" s="57" t="s">
        <v>11</v>
      </c>
      <c r="I6" s="57" t="s">
        <v>12</v>
      </c>
      <c r="J6" s="57" t="s">
        <v>13</v>
      </c>
      <c r="K6" s="57" t="s">
        <v>14</v>
      </c>
      <c r="L6" s="57" t="s">
        <v>15</v>
      </c>
      <c r="M6" s="58" t="s">
        <v>16</v>
      </c>
    </row>
    <row r="7" spans="1:13" ht="12" customHeight="1" x14ac:dyDescent="0.2">
      <c r="A7" s="67"/>
      <c r="B7" s="6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2" customHeight="1" x14ac:dyDescent="0.2">
      <c r="A8" s="68" t="s">
        <v>6</v>
      </c>
      <c r="B8" s="60">
        <f>SUM(C8:M8)+SUM(B40:M40)</f>
        <v>2481</v>
      </c>
      <c r="C8" s="51">
        <v>415</v>
      </c>
      <c r="D8" s="51">
        <v>140</v>
      </c>
      <c r="E8" s="51">
        <v>286</v>
      </c>
      <c r="F8" s="51">
        <v>344</v>
      </c>
      <c r="G8" s="51">
        <v>433</v>
      </c>
      <c r="H8" s="51">
        <v>218</v>
      </c>
      <c r="I8" s="51">
        <v>12</v>
      </c>
      <c r="J8" s="51">
        <v>31</v>
      </c>
      <c r="K8" s="51">
        <v>49</v>
      </c>
      <c r="L8" s="51">
        <v>63</v>
      </c>
      <c r="M8" s="51">
        <v>32</v>
      </c>
    </row>
    <row r="9" spans="1:13" ht="12" customHeight="1" x14ac:dyDescent="0.2">
      <c r="A9" s="68" t="s">
        <v>7</v>
      </c>
      <c r="B9" s="60">
        <f t="shared" ref="B9:B33" si="0">SUM(C9:M9)+SUM(B41:M41)</f>
        <v>1920</v>
      </c>
      <c r="C9" s="51">
        <v>113</v>
      </c>
      <c r="D9" s="51">
        <v>422</v>
      </c>
      <c r="E9" s="51">
        <v>174</v>
      </c>
      <c r="F9" s="51">
        <v>139</v>
      </c>
      <c r="G9" s="51">
        <v>273</v>
      </c>
      <c r="H9" s="51">
        <v>208</v>
      </c>
      <c r="I9" s="51">
        <v>10</v>
      </c>
      <c r="J9" s="51">
        <v>26</v>
      </c>
      <c r="K9" s="51">
        <v>20</v>
      </c>
      <c r="L9" s="51">
        <v>82</v>
      </c>
      <c r="M9" s="51">
        <v>11</v>
      </c>
    </row>
    <row r="10" spans="1:13" ht="12" customHeight="1" x14ac:dyDescent="0.2">
      <c r="A10" s="68" t="s">
        <v>8</v>
      </c>
      <c r="B10" s="60">
        <f t="shared" si="0"/>
        <v>3822</v>
      </c>
      <c r="C10" s="51">
        <v>195</v>
      </c>
      <c r="D10" s="51">
        <v>123</v>
      </c>
      <c r="E10" s="51">
        <v>1449</v>
      </c>
      <c r="F10" s="51">
        <v>223</v>
      </c>
      <c r="G10" s="51">
        <v>292</v>
      </c>
      <c r="H10" s="51">
        <v>362</v>
      </c>
      <c r="I10" s="51">
        <v>29</v>
      </c>
      <c r="J10" s="51">
        <v>45</v>
      </c>
      <c r="K10" s="51">
        <v>59</v>
      </c>
      <c r="L10" s="51">
        <v>80</v>
      </c>
      <c r="M10" s="51">
        <v>53</v>
      </c>
    </row>
    <row r="11" spans="1:13" ht="12" customHeight="1" x14ac:dyDescent="0.2">
      <c r="A11" s="68" t="s">
        <v>9</v>
      </c>
      <c r="B11" s="60">
        <f t="shared" si="0"/>
        <v>3828</v>
      </c>
      <c r="C11" s="51">
        <v>303</v>
      </c>
      <c r="D11" s="51">
        <v>148</v>
      </c>
      <c r="E11" s="51">
        <v>283</v>
      </c>
      <c r="F11" s="51">
        <v>1130</v>
      </c>
      <c r="G11" s="51">
        <v>479</v>
      </c>
      <c r="H11" s="51">
        <v>277</v>
      </c>
      <c r="I11" s="51">
        <v>26</v>
      </c>
      <c r="J11" s="51">
        <v>64</v>
      </c>
      <c r="K11" s="51">
        <v>110</v>
      </c>
      <c r="L11" s="51">
        <v>97</v>
      </c>
      <c r="M11" s="51">
        <v>22</v>
      </c>
    </row>
    <row r="12" spans="1:13" ht="12" customHeight="1" x14ac:dyDescent="0.2">
      <c r="A12" s="68" t="s">
        <v>10</v>
      </c>
      <c r="B12" s="60">
        <f t="shared" si="0"/>
        <v>4743</v>
      </c>
      <c r="C12" s="51">
        <v>338</v>
      </c>
      <c r="D12" s="51">
        <v>282</v>
      </c>
      <c r="E12" s="51">
        <v>387</v>
      </c>
      <c r="F12" s="51">
        <v>568</v>
      </c>
      <c r="G12" s="51">
        <v>1706</v>
      </c>
      <c r="H12" s="51">
        <v>332</v>
      </c>
      <c r="I12" s="51">
        <v>22</v>
      </c>
      <c r="J12" s="51">
        <v>124</v>
      </c>
      <c r="K12" s="51">
        <v>80</v>
      </c>
      <c r="L12" s="51">
        <v>118</v>
      </c>
      <c r="M12" s="51">
        <v>33</v>
      </c>
    </row>
    <row r="13" spans="1:13" ht="3" customHeight="1" x14ac:dyDescent="0.2">
      <c r="A13" s="68"/>
      <c r="B13" s="6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3" ht="12" customHeight="1" x14ac:dyDescent="0.2">
      <c r="A14" s="68" t="s">
        <v>17</v>
      </c>
      <c r="B14" s="60">
        <f t="shared" si="0"/>
        <v>5190</v>
      </c>
      <c r="C14" s="51">
        <v>177</v>
      </c>
      <c r="D14" s="51">
        <v>129</v>
      </c>
      <c r="E14" s="51">
        <v>271</v>
      </c>
      <c r="F14" s="51">
        <v>247</v>
      </c>
      <c r="G14" s="51">
        <v>241</v>
      </c>
      <c r="H14" s="51">
        <v>2472</v>
      </c>
      <c r="I14" s="51">
        <v>11</v>
      </c>
      <c r="J14" s="51">
        <v>44</v>
      </c>
      <c r="K14" s="51">
        <v>24</v>
      </c>
      <c r="L14" s="51">
        <v>145</v>
      </c>
      <c r="M14" s="51">
        <v>68</v>
      </c>
    </row>
    <row r="15" spans="1:13" ht="12" customHeight="1" x14ac:dyDescent="0.2">
      <c r="A15" s="68" t="s">
        <v>12</v>
      </c>
      <c r="B15" s="60">
        <f t="shared" si="0"/>
        <v>411</v>
      </c>
      <c r="C15" s="51">
        <v>9</v>
      </c>
      <c r="D15" s="51">
        <v>8</v>
      </c>
      <c r="E15" s="51">
        <v>21</v>
      </c>
      <c r="F15" s="51">
        <v>16</v>
      </c>
      <c r="G15" s="51">
        <v>13</v>
      </c>
      <c r="H15" s="51">
        <v>15</v>
      </c>
      <c r="I15" s="51">
        <v>97</v>
      </c>
      <c r="J15" s="51">
        <v>1</v>
      </c>
      <c r="K15" s="51">
        <v>24</v>
      </c>
      <c r="L15" s="51">
        <v>5</v>
      </c>
      <c r="M15" s="51">
        <v>7</v>
      </c>
    </row>
    <row r="16" spans="1:13" ht="12" customHeight="1" x14ac:dyDescent="0.2">
      <c r="A16" s="68" t="s">
        <v>13</v>
      </c>
      <c r="B16" s="60">
        <f t="shared" si="0"/>
        <v>647</v>
      </c>
      <c r="C16" s="51">
        <v>18</v>
      </c>
      <c r="D16" s="51">
        <v>31</v>
      </c>
      <c r="E16" s="51">
        <v>27</v>
      </c>
      <c r="F16" s="51">
        <v>27</v>
      </c>
      <c r="G16" s="51">
        <v>73</v>
      </c>
      <c r="H16" s="51">
        <v>35</v>
      </c>
      <c r="I16" s="51">
        <v>1</v>
      </c>
      <c r="J16" s="51">
        <v>250</v>
      </c>
      <c r="K16" s="51">
        <v>11</v>
      </c>
      <c r="L16" s="51">
        <v>23</v>
      </c>
      <c r="M16" s="51">
        <v>3</v>
      </c>
    </row>
    <row r="17" spans="1:13" ht="12" customHeight="1" x14ac:dyDescent="0.2">
      <c r="A17" s="68" t="s">
        <v>18</v>
      </c>
      <c r="B17" s="60">
        <f t="shared" si="0"/>
        <v>1087</v>
      </c>
      <c r="C17" s="51">
        <v>22</v>
      </c>
      <c r="D17" s="51">
        <v>46</v>
      </c>
      <c r="E17" s="51">
        <v>43</v>
      </c>
      <c r="F17" s="51">
        <v>53</v>
      </c>
      <c r="G17" s="51">
        <v>49</v>
      </c>
      <c r="H17" s="51">
        <v>36</v>
      </c>
      <c r="I17" s="51">
        <v>27</v>
      </c>
      <c r="J17" s="51">
        <v>4</v>
      </c>
      <c r="K17" s="51">
        <v>465</v>
      </c>
      <c r="L17" s="51">
        <v>20</v>
      </c>
      <c r="M17" s="51">
        <v>9</v>
      </c>
    </row>
    <row r="18" spans="1:13" ht="12" customHeight="1" x14ac:dyDescent="0.2">
      <c r="A18" s="68" t="s">
        <v>19</v>
      </c>
      <c r="B18" s="60">
        <f t="shared" si="0"/>
        <v>1988</v>
      </c>
      <c r="C18" s="51">
        <v>40</v>
      </c>
      <c r="D18" s="51">
        <v>68</v>
      </c>
      <c r="E18" s="51">
        <v>56</v>
      </c>
      <c r="F18" s="51">
        <v>44</v>
      </c>
      <c r="G18" s="51">
        <v>110</v>
      </c>
      <c r="H18" s="51">
        <v>144</v>
      </c>
      <c r="I18" s="51">
        <v>7</v>
      </c>
      <c r="J18" s="51">
        <v>35</v>
      </c>
      <c r="K18" s="51">
        <v>13</v>
      </c>
      <c r="L18" s="51">
        <v>890</v>
      </c>
      <c r="M18" s="51">
        <v>14</v>
      </c>
    </row>
    <row r="19" spans="1:13" ht="12" customHeight="1" x14ac:dyDescent="0.2">
      <c r="A19" s="68" t="s">
        <v>20</v>
      </c>
      <c r="B19" s="60">
        <f t="shared" si="0"/>
        <v>574</v>
      </c>
      <c r="C19" s="51">
        <v>16</v>
      </c>
      <c r="D19" s="51">
        <v>13</v>
      </c>
      <c r="E19" s="51">
        <v>39</v>
      </c>
      <c r="F19" s="51">
        <v>16</v>
      </c>
      <c r="G19" s="51">
        <v>21</v>
      </c>
      <c r="H19" s="51">
        <v>56</v>
      </c>
      <c r="I19" s="51">
        <v>1</v>
      </c>
      <c r="J19" s="51">
        <v>3</v>
      </c>
      <c r="K19" s="51">
        <v>7</v>
      </c>
      <c r="L19" s="51">
        <v>6</v>
      </c>
      <c r="M19" s="51">
        <v>172</v>
      </c>
    </row>
    <row r="20" spans="1:13" ht="12" customHeight="1" x14ac:dyDescent="0.2">
      <c r="A20" s="68" t="s">
        <v>21</v>
      </c>
      <c r="B20" s="60">
        <f t="shared" si="0"/>
        <v>1756</v>
      </c>
      <c r="C20" s="51">
        <v>37</v>
      </c>
      <c r="D20" s="51">
        <v>26</v>
      </c>
      <c r="E20" s="51">
        <v>61</v>
      </c>
      <c r="F20" s="51">
        <v>93</v>
      </c>
      <c r="G20" s="51">
        <v>68</v>
      </c>
      <c r="H20" s="51">
        <v>59</v>
      </c>
      <c r="I20" s="51">
        <v>28</v>
      </c>
      <c r="J20" s="51">
        <v>7</v>
      </c>
      <c r="K20" s="51">
        <v>97</v>
      </c>
      <c r="L20" s="51">
        <v>16</v>
      </c>
      <c r="M20" s="51">
        <v>11</v>
      </c>
    </row>
    <row r="21" spans="1:13" ht="12" customHeight="1" x14ac:dyDescent="0.2">
      <c r="A21" s="68" t="s">
        <v>22</v>
      </c>
      <c r="B21" s="60">
        <f t="shared" si="0"/>
        <v>1369</v>
      </c>
      <c r="C21" s="51">
        <v>15</v>
      </c>
      <c r="D21" s="51">
        <v>30</v>
      </c>
      <c r="E21" s="51">
        <v>39</v>
      </c>
      <c r="F21" s="51">
        <v>34</v>
      </c>
      <c r="G21" s="51">
        <v>45</v>
      </c>
      <c r="H21" s="51">
        <v>162</v>
      </c>
      <c r="I21" s="51">
        <v>2</v>
      </c>
      <c r="J21" s="51">
        <v>7</v>
      </c>
      <c r="K21" s="51">
        <v>16</v>
      </c>
      <c r="L21" s="51">
        <v>35</v>
      </c>
      <c r="M21" s="51">
        <v>4</v>
      </c>
    </row>
    <row r="22" spans="1:13" ht="12" customHeight="1" x14ac:dyDescent="0.2">
      <c r="A22" s="68" t="s">
        <v>23</v>
      </c>
      <c r="B22" s="60">
        <f t="shared" si="0"/>
        <v>439</v>
      </c>
      <c r="C22" s="51">
        <v>8</v>
      </c>
      <c r="D22" s="51">
        <v>8</v>
      </c>
      <c r="E22" s="51">
        <v>21</v>
      </c>
      <c r="F22" s="51">
        <v>14</v>
      </c>
      <c r="G22" s="51">
        <v>18</v>
      </c>
      <c r="H22" s="51">
        <v>91</v>
      </c>
      <c r="I22" s="51">
        <v>0</v>
      </c>
      <c r="J22" s="51">
        <v>1</v>
      </c>
      <c r="K22" s="51">
        <v>7</v>
      </c>
      <c r="L22" s="51">
        <v>5</v>
      </c>
      <c r="M22" s="51">
        <v>5</v>
      </c>
    </row>
    <row r="23" spans="1:13" ht="12" customHeight="1" x14ac:dyDescent="0.2">
      <c r="A23" s="68" t="s">
        <v>24</v>
      </c>
      <c r="B23" s="60">
        <f t="shared" si="0"/>
        <v>527</v>
      </c>
      <c r="C23" s="51">
        <v>10</v>
      </c>
      <c r="D23" s="51">
        <v>7</v>
      </c>
      <c r="E23" s="51">
        <v>27</v>
      </c>
      <c r="F23" s="51">
        <v>17</v>
      </c>
      <c r="G23" s="51">
        <v>35</v>
      </c>
      <c r="H23" s="51">
        <v>52</v>
      </c>
      <c r="I23" s="51">
        <v>4</v>
      </c>
      <c r="J23" s="51">
        <v>1</v>
      </c>
      <c r="K23" s="51">
        <v>9</v>
      </c>
      <c r="L23" s="51">
        <v>9</v>
      </c>
      <c r="M23" s="51">
        <v>30</v>
      </c>
    </row>
    <row r="24" spans="1:13" ht="12" customHeight="1" x14ac:dyDescent="0.2">
      <c r="A24" s="68" t="s">
        <v>25</v>
      </c>
      <c r="B24" s="60">
        <f t="shared" si="0"/>
        <v>825</v>
      </c>
      <c r="C24" s="51">
        <v>15</v>
      </c>
      <c r="D24" s="51">
        <v>16</v>
      </c>
      <c r="E24" s="51">
        <v>24</v>
      </c>
      <c r="F24" s="51">
        <v>37</v>
      </c>
      <c r="G24" s="51">
        <v>30</v>
      </c>
      <c r="H24" s="51">
        <v>25</v>
      </c>
      <c r="I24" s="51">
        <v>101</v>
      </c>
      <c r="J24" s="51">
        <v>8</v>
      </c>
      <c r="K24" s="51">
        <v>24</v>
      </c>
      <c r="L24" s="51">
        <v>6</v>
      </c>
      <c r="M24" s="51">
        <v>6</v>
      </c>
    </row>
    <row r="25" spans="1:13" ht="12" customHeight="1" x14ac:dyDescent="0.2">
      <c r="A25" s="68" t="s">
        <v>26</v>
      </c>
      <c r="B25" s="60">
        <f t="shared" si="0"/>
        <v>1121</v>
      </c>
      <c r="C25" s="51">
        <v>32</v>
      </c>
      <c r="D25" s="51">
        <v>26</v>
      </c>
      <c r="E25" s="51">
        <v>47</v>
      </c>
      <c r="F25" s="51">
        <v>42</v>
      </c>
      <c r="G25" s="51">
        <v>46</v>
      </c>
      <c r="H25" s="51">
        <v>78</v>
      </c>
      <c r="I25" s="51">
        <v>31</v>
      </c>
      <c r="J25" s="51">
        <v>6</v>
      </c>
      <c r="K25" s="51">
        <v>23</v>
      </c>
      <c r="L25" s="51">
        <v>10</v>
      </c>
      <c r="M25" s="51">
        <v>36</v>
      </c>
    </row>
    <row r="26" spans="1:13" ht="12" customHeight="1" x14ac:dyDescent="0.2">
      <c r="A26" s="68" t="s">
        <v>27</v>
      </c>
      <c r="B26" s="60">
        <f t="shared" si="0"/>
        <v>617</v>
      </c>
      <c r="C26" s="51">
        <v>5</v>
      </c>
      <c r="D26" s="51">
        <v>7</v>
      </c>
      <c r="E26" s="51">
        <v>23</v>
      </c>
      <c r="F26" s="51">
        <v>23</v>
      </c>
      <c r="G26" s="51">
        <v>21</v>
      </c>
      <c r="H26" s="51">
        <v>26</v>
      </c>
      <c r="I26" s="51">
        <v>0</v>
      </c>
      <c r="J26" s="51">
        <v>7</v>
      </c>
      <c r="K26" s="51">
        <v>6</v>
      </c>
      <c r="L26" s="51">
        <v>26</v>
      </c>
      <c r="M26" s="51">
        <v>3</v>
      </c>
    </row>
    <row r="27" spans="1:13" ht="12" customHeight="1" x14ac:dyDescent="0.2">
      <c r="A27" s="68" t="s">
        <v>28</v>
      </c>
      <c r="B27" s="60">
        <f t="shared" si="0"/>
        <v>1099</v>
      </c>
      <c r="C27" s="51">
        <v>22</v>
      </c>
      <c r="D27" s="51">
        <v>21</v>
      </c>
      <c r="E27" s="51">
        <v>79</v>
      </c>
      <c r="F27" s="51">
        <v>26</v>
      </c>
      <c r="G27" s="51">
        <v>50</v>
      </c>
      <c r="H27" s="51">
        <v>153</v>
      </c>
      <c r="I27" s="51">
        <v>3</v>
      </c>
      <c r="J27" s="51">
        <v>9</v>
      </c>
      <c r="K27" s="51">
        <v>9</v>
      </c>
      <c r="L27" s="51">
        <v>34</v>
      </c>
      <c r="M27" s="51">
        <v>40</v>
      </c>
    </row>
    <row r="28" spans="1:13" ht="12" customHeight="1" x14ac:dyDescent="0.2">
      <c r="A28" s="68" t="s">
        <v>29</v>
      </c>
      <c r="B28" s="60">
        <f t="shared" si="0"/>
        <v>3076</v>
      </c>
      <c r="C28" s="51">
        <v>118</v>
      </c>
      <c r="D28" s="51">
        <v>70</v>
      </c>
      <c r="E28" s="51">
        <v>97</v>
      </c>
      <c r="F28" s="51">
        <v>216</v>
      </c>
      <c r="G28" s="51">
        <v>213</v>
      </c>
      <c r="H28" s="51">
        <v>154</v>
      </c>
      <c r="I28" s="51">
        <v>28</v>
      </c>
      <c r="J28" s="51">
        <v>39</v>
      </c>
      <c r="K28" s="51">
        <v>59</v>
      </c>
      <c r="L28" s="51">
        <v>43</v>
      </c>
      <c r="M28" s="51">
        <v>15</v>
      </c>
    </row>
    <row r="29" spans="1:13" ht="12" customHeight="1" x14ac:dyDescent="0.2">
      <c r="A29" s="68" t="s">
        <v>30</v>
      </c>
      <c r="B29" s="60">
        <f t="shared" si="0"/>
        <v>703</v>
      </c>
      <c r="C29" s="51">
        <v>20</v>
      </c>
      <c r="D29" s="51">
        <v>12</v>
      </c>
      <c r="E29" s="51">
        <v>52</v>
      </c>
      <c r="F29" s="51">
        <v>21</v>
      </c>
      <c r="G29" s="51">
        <v>24</v>
      </c>
      <c r="H29" s="51">
        <v>81</v>
      </c>
      <c r="I29" s="51">
        <v>4</v>
      </c>
      <c r="J29" s="51">
        <v>3</v>
      </c>
      <c r="K29" s="51">
        <v>2</v>
      </c>
      <c r="L29" s="51">
        <v>17</v>
      </c>
      <c r="M29" s="51">
        <v>67</v>
      </c>
    </row>
    <row r="30" spans="1:13" ht="12" customHeight="1" x14ac:dyDescent="0.2">
      <c r="A30" s="68" t="s">
        <v>31</v>
      </c>
      <c r="B30" s="60">
        <f t="shared" si="0"/>
        <v>1416</v>
      </c>
      <c r="C30" s="51">
        <v>23</v>
      </c>
      <c r="D30" s="51">
        <v>28</v>
      </c>
      <c r="E30" s="51">
        <v>32</v>
      </c>
      <c r="F30" s="51">
        <v>35</v>
      </c>
      <c r="G30" s="51">
        <v>29</v>
      </c>
      <c r="H30" s="51">
        <v>62</v>
      </c>
      <c r="I30" s="51">
        <v>6</v>
      </c>
      <c r="J30" s="51">
        <v>11</v>
      </c>
      <c r="K30" s="51">
        <v>19</v>
      </c>
      <c r="L30" s="51">
        <v>148</v>
      </c>
      <c r="M30" s="51">
        <v>5</v>
      </c>
    </row>
    <row r="31" spans="1:13" ht="12" customHeight="1" x14ac:dyDescent="0.2">
      <c r="A31" s="68" t="s">
        <v>32</v>
      </c>
      <c r="B31" s="60">
        <f t="shared" si="0"/>
        <v>2490</v>
      </c>
      <c r="C31" s="51">
        <v>57</v>
      </c>
      <c r="D31" s="51">
        <v>57</v>
      </c>
      <c r="E31" s="51">
        <v>93</v>
      </c>
      <c r="F31" s="51">
        <v>68</v>
      </c>
      <c r="G31" s="51">
        <v>91</v>
      </c>
      <c r="H31" s="51">
        <v>234</v>
      </c>
      <c r="I31" s="51">
        <v>5</v>
      </c>
      <c r="J31" s="51">
        <v>21</v>
      </c>
      <c r="K31" s="51">
        <v>18</v>
      </c>
      <c r="L31" s="51">
        <v>90</v>
      </c>
      <c r="M31" s="51">
        <v>11</v>
      </c>
    </row>
    <row r="32" spans="1:13" ht="3" customHeight="1" x14ac:dyDescent="0.2">
      <c r="A32" s="68"/>
      <c r="B32" s="6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1:13" ht="12" customHeight="1" x14ac:dyDescent="0.2">
      <c r="A33" s="69" t="s">
        <v>74</v>
      </c>
      <c r="B33" s="60">
        <f t="shared" si="0"/>
        <v>42129</v>
      </c>
      <c r="C33" s="60">
        <f t="shared" ref="C33:M33" si="1">SUM(C8:C31)</f>
        <v>2008</v>
      </c>
      <c r="D33" s="60">
        <f t="shared" si="1"/>
        <v>1718</v>
      </c>
      <c r="E33" s="60">
        <f t="shared" si="1"/>
        <v>3631</v>
      </c>
      <c r="F33" s="60">
        <f t="shared" si="1"/>
        <v>3433</v>
      </c>
      <c r="G33" s="60">
        <f t="shared" si="1"/>
        <v>4360</v>
      </c>
      <c r="H33" s="60">
        <f t="shared" si="1"/>
        <v>5332</v>
      </c>
      <c r="I33" s="60">
        <f t="shared" si="1"/>
        <v>455</v>
      </c>
      <c r="J33" s="60">
        <f t="shared" si="1"/>
        <v>747</v>
      </c>
      <c r="K33" s="60">
        <f t="shared" si="1"/>
        <v>1151</v>
      </c>
      <c r="L33" s="60">
        <f t="shared" si="1"/>
        <v>1968</v>
      </c>
      <c r="M33" s="60">
        <f t="shared" si="1"/>
        <v>657</v>
      </c>
    </row>
    <row r="34" spans="1:13" ht="12.75" customHeight="1" x14ac:dyDescent="0.2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</row>
    <row r="35" spans="1:13" ht="26.25" customHeight="1" x14ac:dyDescent="0.2">
      <c r="A35" s="53"/>
      <c r="B35" s="63" t="s">
        <v>93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3" ht="12.75" customHeight="1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3" ht="12" customHeight="1" thickBot="1" x14ac:dyDescent="0.25">
      <c r="A37" s="78" t="s">
        <v>86</v>
      </c>
      <c r="B37" s="75" t="s">
        <v>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</row>
    <row r="38" spans="1:13" ht="24" customHeight="1" thickBot="1" x14ac:dyDescent="0.25">
      <c r="A38" s="79"/>
      <c r="B38" s="57" t="s">
        <v>35</v>
      </c>
      <c r="C38" s="57" t="s">
        <v>36</v>
      </c>
      <c r="D38" s="57" t="s">
        <v>23</v>
      </c>
      <c r="E38" s="57" t="s">
        <v>37</v>
      </c>
      <c r="F38" s="57" t="s">
        <v>38</v>
      </c>
      <c r="G38" s="57" t="s">
        <v>39</v>
      </c>
      <c r="H38" s="57" t="s">
        <v>40</v>
      </c>
      <c r="I38" s="57" t="s">
        <v>41</v>
      </c>
      <c r="J38" s="57" t="s">
        <v>42</v>
      </c>
      <c r="K38" s="57" t="s">
        <v>30</v>
      </c>
      <c r="L38" s="57" t="s">
        <v>43</v>
      </c>
      <c r="M38" s="58" t="s">
        <v>44</v>
      </c>
    </row>
    <row r="39" spans="1:13" ht="12" customHeight="1" x14ac:dyDescent="0.2">
      <c r="A39" s="59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3" ht="12" customHeight="1" x14ac:dyDescent="0.2">
      <c r="A40" s="61" t="s">
        <v>6</v>
      </c>
      <c r="B40" s="51">
        <v>74</v>
      </c>
      <c r="C40" s="51">
        <v>32</v>
      </c>
      <c r="D40" s="51">
        <v>8</v>
      </c>
      <c r="E40" s="51">
        <v>20</v>
      </c>
      <c r="F40" s="51">
        <v>13</v>
      </c>
      <c r="G40" s="51">
        <v>49</v>
      </c>
      <c r="H40" s="51">
        <v>11</v>
      </c>
      <c r="I40" s="51">
        <v>25</v>
      </c>
      <c r="J40" s="51">
        <v>78</v>
      </c>
      <c r="K40" s="51">
        <v>34</v>
      </c>
      <c r="L40" s="51">
        <v>31</v>
      </c>
      <c r="M40" s="51">
        <v>83</v>
      </c>
    </row>
    <row r="41" spans="1:13" ht="12" customHeight="1" x14ac:dyDescent="0.2">
      <c r="A41" s="61" t="s">
        <v>7</v>
      </c>
      <c r="B41" s="51">
        <v>37</v>
      </c>
      <c r="C41" s="51">
        <v>40</v>
      </c>
      <c r="D41" s="51">
        <v>7</v>
      </c>
      <c r="E41" s="51">
        <v>9</v>
      </c>
      <c r="F41" s="51">
        <v>16</v>
      </c>
      <c r="G41" s="51">
        <v>26</v>
      </c>
      <c r="H41" s="51">
        <v>18</v>
      </c>
      <c r="I41" s="51">
        <v>12</v>
      </c>
      <c r="J41" s="51">
        <v>82</v>
      </c>
      <c r="K41" s="51">
        <v>22</v>
      </c>
      <c r="L41" s="51">
        <v>56</v>
      </c>
      <c r="M41" s="51">
        <v>117</v>
      </c>
    </row>
    <row r="42" spans="1:13" ht="12" customHeight="1" x14ac:dyDescent="0.2">
      <c r="A42" s="61" t="s">
        <v>8</v>
      </c>
      <c r="B42" s="51">
        <v>82</v>
      </c>
      <c r="C42" s="51">
        <v>67</v>
      </c>
      <c r="D42" s="51">
        <v>32</v>
      </c>
      <c r="E42" s="51">
        <v>59</v>
      </c>
      <c r="F42" s="51">
        <v>34</v>
      </c>
      <c r="G42" s="51">
        <v>104</v>
      </c>
      <c r="H42" s="51">
        <v>19</v>
      </c>
      <c r="I42" s="51">
        <v>104</v>
      </c>
      <c r="J42" s="51">
        <v>100</v>
      </c>
      <c r="K42" s="51">
        <v>115</v>
      </c>
      <c r="L42" s="51">
        <v>71</v>
      </c>
      <c r="M42" s="51">
        <v>125</v>
      </c>
    </row>
    <row r="43" spans="1:13" ht="12" customHeight="1" x14ac:dyDescent="0.2">
      <c r="A43" s="61" t="s">
        <v>9</v>
      </c>
      <c r="B43" s="51">
        <v>159</v>
      </c>
      <c r="C43" s="51">
        <v>58</v>
      </c>
      <c r="D43" s="51">
        <v>8</v>
      </c>
      <c r="E43" s="51">
        <v>20</v>
      </c>
      <c r="F43" s="51">
        <v>31</v>
      </c>
      <c r="G43" s="51">
        <v>65</v>
      </c>
      <c r="H43" s="51">
        <v>20</v>
      </c>
      <c r="I43" s="51">
        <v>37</v>
      </c>
      <c r="J43" s="51">
        <v>296</v>
      </c>
      <c r="K43" s="51">
        <v>31</v>
      </c>
      <c r="L43" s="51">
        <v>61</v>
      </c>
      <c r="M43" s="51">
        <v>103</v>
      </c>
    </row>
    <row r="44" spans="1:13" ht="12" customHeight="1" x14ac:dyDescent="0.2">
      <c r="A44" s="61" t="s">
        <v>10</v>
      </c>
      <c r="B44" s="51">
        <v>104</v>
      </c>
      <c r="C44" s="51">
        <v>48</v>
      </c>
      <c r="D44" s="51">
        <v>13</v>
      </c>
      <c r="E44" s="51">
        <v>16</v>
      </c>
      <c r="F44" s="51">
        <v>33</v>
      </c>
      <c r="G44" s="51">
        <v>74</v>
      </c>
      <c r="H44" s="51">
        <v>38</v>
      </c>
      <c r="I44" s="51">
        <v>38</v>
      </c>
      <c r="J44" s="51">
        <v>187</v>
      </c>
      <c r="K44" s="51">
        <v>26</v>
      </c>
      <c r="L44" s="51">
        <v>58</v>
      </c>
      <c r="M44" s="51">
        <v>118</v>
      </c>
    </row>
    <row r="45" spans="1:13" ht="3" customHeight="1" x14ac:dyDescent="0.2">
      <c r="A45" s="6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13" ht="12" customHeight="1" x14ac:dyDescent="0.2">
      <c r="A46" s="61" t="s">
        <v>17</v>
      </c>
      <c r="B46" s="51">
        <v>76</v>
      </c>
      <c r="C46" s="51">
        <v>274</v>
      </c>
      <c r="D46" s="51">
        <v>112</v>
      </c>
      <c r="E46" s="51">
        <v>41</v>
      </c>
      <c r="F46" s="51">
        <v>17</v>
      </c>
      <c r="G46" s="51">
        <v>63</v>
      </c>
      <c r="H46" s="51">
        <v>49</v>
      </c>
      <c r="I46" s="51">
        <v>130</v>
      </c>
      <c r="J46" s="51">
        <v>114</v>
      </c>
      <c r="K46" s="51">
        <v>81</v>
      </c>
      <c r="L46" s="51">
        <v>119</v>
      </c>
      <c r="M46" s="51">
        <v>285</v>
      </c>
    </row>
    <row r="47" spans="1:13" ht="12" customHeight="1" x14ac:dyDescent="0.2">
      <c r="A47" s="61" t="s">
        <v>12</v>
      </c>
      <c r="B47" s="51">
        <v>24</v>
      </c>
      <c r="C47" s="51">
        <v>10</v>
      </c>
      <c r="D47" s="51">
        <v>1</v>
      </c>
      <c r="E47" s="51">
        <v>1</v>
      </c>
      <c r="F47" s="51">
        <v>101</v>
      </c>
      <c r="G47" s="51">
        <v>20</v>
      </c>
      <c r="H47" s="51">
        <v>0</v>
      </c>
      <c r="I47" s="51">
        <v>9</v>
      </c>
      <c r="J47" s="51">
        <v>10</v>
      </c>
      <c r="K47" s="51">
        <v>1</v>
      </c>
      <c r="L47" s="51">
        <v>4</v>
      </c>
      <c r="M47" s="51">
        <v>14</v>
      </c>
    </row>
    <row r="48" spans="1:13" ht="12" customHeight="1" x14ac:dyDescent="0.2">
      <c r="A48" s="61" t="s">
        <v>13</v>
      </c>
      <c r="B48" s="51">
        <v>22</v>
      </c>
      <c r="C48" s="51">
        <v>13</v>
      </c>
      <c r="D48" s="51">
        <v>3</v>
      </c>
      <c r="E48" s="51">
        <v>3</v>
      </c>
      <c r="F48" s="51">
        <v>7</v>
      </c>
      <c r="G48" s="51">
        <v>4</v>
      </c>
      <c r="H48" s="51">
        <v>0</v>
      </c>
      <c r="I48" s="51">
        <v>5</v>
      </c>
      <c r="J48" s="51">
        <v>44</v>
      </c>
      <c r="K48" s="51">
        <v>2</v>
      </c>
      <c r="L48" s="51">
        <v>18</v>
      </c>
      <c r="M48" s="51">
        <v>27</v>
      </c>
    </row>
    <row r="49" spans="1:13" ht="12" customHeight="1" x14ac:dyDescent="0.2">
      <c r="A49" s="61" t="s">
        <v>18</v>
      </c>
      <c r="B49" s="51">
        <v>137</v>
      </c>
      <c r="C49" s="51">
        <v>2</v>
      </c>
      <c r="D49" s="51">
        <v>0</v>
      </c>
      <c r="E49" s="51">
        <v>3</v>
      </c>
      <c r="F49" s="51">
        <v>31</v>
      </c>
      <c r="G49" s="51">
        <v>67</v>
      </c>
      <c r="H49" s="51">
        <v>1</v>
      </c>
      <c r="I49" s="51">
        <v>3</v>
      </c>
      <c r="J49" s="51">
        <v>39</v>
      </c>
      <c r="K49" s="51">
        <v>6</v>
      </c>
      <c r="L49" s="51">
        <v>7</v>
      </c>
      <c r="M49" s="51">
        <v>17</v>
      </c>
    </row>
    <row r="50" spans="1:13" ht="12" customHeight="1" x14ac:dyDescent="0.2">
      <c r="A50" s="61" t="s">
        <v>19</v>
      </c>
      <c r="B50" s="51">
        <v>36</v>
      </c>
      <c r="C50" s="51">
        <v>26</v>
      </c>
      <c r="D50" s="51">
        <v>7</v>
      </c>
      <c r="E50" s="51">
        <v>6</v>
      </c>
      <c r="F50" s="51">
        <v>6</v>
      </c>
      <c r="G50" s="51">
        <v>18</v>
      </c>
      <c r="H50" s="51">
        <v>51</v>
      </c>
      <c r="I50" s="51">
        <v>20</v>
      </c>
      <c r="J50" s="51">
        <v>49</v>
      </c>
      <c r="K50" s="51">
        <v>20</v>
      </c>
      <c r="L50" s="51">
        <v>194</v>
      </c>
      <c r="M50" s="51">
        <v>134</v>
      </c>
    </row>
    <row r="51" spans="1:13" ht="12" customHeight="1" x14ac:dyDescent="0.2">
      <c r="A51" s="61" t="s">
        <v>20</v>
      </c>
      <c r="B51" s="51">
        <v>16</v>
      </c>
      <c r="C51" s="51">
        <v>12</v>
      </c>
      <c r="D51" s="51">
        <v>1</v>
      </c>
      <c r="E51" s="51">
        <v>42</v>
      </c>
      <c r="F51" s="51">
        <v>9</v>
      </c>
      <c r="G51" s="51">
        <v>27</v>
      </c>
      <c r="H51" s="51">
        <v>12</v>
      </c>
      <c r="I51" s="51">
        <v>41</v>
      </c>
      <c r="J51" s="51">
        <v>3</v>
      </c>
      <c r="K51" s="51">
        <v>38</v>
      </c>
      <c r="L51" s="51">
        <v>9</v>
      </c>
      <c r="M51" s="51">
        <v>14</v>
      </c>
    </row>
    <row r="52" spans="1:13" ht="12" customHeight="1" x14ac:dyDescent="0.2">
      <c r="A52" s="61" t="s">
        <v>21</v>
      </c>
      <c r="B52" s="51">
        <v>820</v>
      </c>
      <c r="C52" s="51">
        <v>20</v>
      </c>
      <c r="D52" s="51">
        <v>8</v>
      </c>
      <c r="E52" s="51">
        <v>4</v>
      </c>
      <c r="F52" s="51">
        <v>97</v>
      </c>
      <c r="G52" s="51">
        <v>31</v>
      </c>
      <c r="H52" s="51">
        <v>10</v>
      </c>
      <c r="I52" s="51">
        <v>11</v>
      </c>
      <c r="J52" s="51">
        <v>193</v>
      </c>
      <c r="K52" s="51">
        <v>11</v>
      </c>
      <c r="L52" s="51">
        <v>15</v>
      </c>
      <c r="M52" s="51">
        <v>33</v>
      </c>
    </row>
    <row r="53" spans="1:13" ht="12" customHeight="1" x14ac:dyDescent="0.2">
      <c r="A53" s="61" t="s">
        <v>22</v>
      </c>
      <c r="B53" s="51">
        <v>20</v>
      </c>
      <c r="C53" s="51">
        <v>612</v>
      </c>
      <c r="D53" s="51">
        <v>35</v>
      </c>
      <c r="E53" s="51">
        <v>8</v>
      </c>
      <c r="F53" s="51">
        <v>10</v>
      </c>
      <c r="G53" s="51">
        <v>14</v>
      </c>
      <c r="H53" s="51">
        <v>36</v>
      </c>
      <c r="I53" s="51">
        <v>18</v>
      </c>
      <c r="J53" s="51">
        <v>25</v>
      </c>
      <c r="K53" s="51">
        <v>5</v>
      </c>
      <c r="L53" s="51">
        <v>55</v>
      </c>
      <c r="M53" s="51">
        <v>142</v>
      </c>
    </row>
    <row r="54" spans="1:13" ht="12" customHeight="1" x14ac:dyDescent="0.2">
      <c r="A54" s="61" t="s">
        <v>23</v>
      </c>
      <c r="B54" s="51">
        <v>4</v>
      </c>
      <c r="C54" s="51">
        <v>44</v>
      </c>
      <c r="D54" s="51">
        <v>166</v>
      </c>
      <c r="E54" s="51">
        <v>2</v>
      </c>
      <c r="F54" s="51">
        <v>0</v>
      </c>
      <c r="G54" s="51">
        <v>0</v>
      </c>
      <c r="H54" s="51">
        <v>7</v>
      </c>
      <c r="I54" s="51">
        <v>6</v>
      </c>
      <c r="J54" s="51">
        <v>5</v>
      </c>
      <c r="K54" s="51">
        <v>1</v>
      </c>
      <c r="L54" s="51">
        <v>2</v>
      </c>
      <c r="M54" s="51">
        <v>24</v>
      </c>
    </row>
    <row r="55" spans="1:13" ht="12" customHeight="1" x14ac:dyDescent="0.2">
      <c r="A55" s="61" t="s">
        <v>24</v>
      </c>
      <c r="B55" s="51">
        <v>3</v>
      </c>
      <c r="C55" s="51">
        <v>4</v>
      </c>
      <c r="D55" s="51">
        <v>6</v>
      </c>
      <c r="E55" s="51">
        <v>198</v>
      </c>
      <c r="F55" s="51">
        <v>9</v>
      </c>
      <c r="G55" s="51">
        <v>15</v>
      </c>
      <c r="H55" s="51">
        <v>1</v>
      </c>
      <c r="I55" s="51">
        <v>35</v>
      </c>
      <c r="J55" s="51">
        <v>6</v>
      </c>
      <c r="K55" s="51">
        <v>22</v>
      </c>
      <c r="L55" s="51">
        <v>8</v>
      </c>
      <c r="M55" s="51">
        <v>19</v>
      </c>
    </row>
    <row r="56" spans="1:13" ht="12" customHeight="1" x14ac:dyDescent="0.2">
      <c r="A56" s="61" t="s">
        <v>25</v>
      </c>
      <c r="B56" s="51">
        <v>75</v>
      </c>
      <c r="C56" s="51">
        <v>4</v>
      </c>
      <c r="D56" s="51">
        <v>1</v>
      </c>
      <c r="E56" s="51">
        <v>0</v>
      </c>
      <c r="F56" s="51">
        <v>343</v>
      </c>
      <c r="G56" s="51">
        <v>36</v>
      </c>
      <c r="H56" s="51">
        <v>5</v>
      </c>
      <c r="I56" s="51">
        <v>4</v>
      </c>
      <c r="J56" s="51">
        <v>39</v>
      </c>
      <c r="K56" s="51">
        <v>1</v>
      </c>
      <c r="L56" s="51">
        <v>10</v>
      </c>
      <c r="M56" s="51">
        <v>15</v>
      </c>
    </row>
    <row r="57" spans="1:13" ht="12" customHeight="1" x14ac:dyDescent="0.2">
      <c r="A57" s="61" t="s">
        <v>26</v>
      </c>
      <c r="B57" s="51">
        <v>56</v>
      </c>
      <c r="C57" s="51">
        <v>9</v>
      </c>
      <c r="D57" s="51">
        <v>4</v>
      </c>
      <c r="E57" s="51">
        <v>14</v>
      </c>
      <c r="F57" s="51">
        <v>32</v>
      </c>
      <c r="G57" s="51">
        <v>498</v>
      </c>
      <c r="H57" s="51">
        <v>17</v>
      </c>
      <c r="I57" s="51">
        <v>25</v>
      </c>
      <c r="J57" s="51">
        <v>39</v>
      </c>
      <c r="K57" s="51">
        <v>22</v>
      </c>
      <c r="L57" s="51">
        <v>10</v>
      </c>
      <c r="M57" s="51">
        <v>18</v>
      </c>
    </row>
    <row r="58" spans="1:13" ht="12" customHeight="1" x14ac:dyDescent="0.2">
      <c r="A58" s="61" t="s">
        <v>27</v>
      </c>
      <c r="B58" s="51">
        <v>6</v>
      </c>
      <c r="C58" s="51">
        <v>39</v>
      </c>
      <c r="D58" s="51">
        <v>5</v>
      </c>
      <c r="E58" s="51">
        <v>1</v>
      </c>
      <c r="F58" s="51">
        <v>3</v>
      </c>
      <c r="G58" s="51">
        <v>4</v>
      </c>
      <c r="H58" s="51">
        <v>244</v>
      </c>
      <c r="I58" s="51">
        <v>1</v>
      </c>
      <c r="J58" s="51">
        <v>15</v>
      </c>
      <c r="K58" s="51">
        <v>12</v>
      </c>
      <c r="L58" s="51">
        <v>19</v>
      </c>
      <c r="M58" s="51">
        <v>121</v>
      </c>
    </row>
    <row r="59" spans="1:13" ht="12" customHeight="1" x14ac:dyDescent="0.2">
      <c r="A59" s="61" t="s">
        <v>28</v>
      </c>
      <c r="B59" s="51">
        <v>13</v>
      </c>
      <c r="C59" s="51">
        <v>16</v>
      </c>
      <c r="D59" s="51">
        <v>16</v>
      </c>
      <c r="E59" s="51">
        <v>63</v>
      </c>
      <c r="F59" s="51">
        <v>7</v>
      </c>
      <c r="G59" s="51">
        <v>14</v>
      </c>
      <c r="H59" s="51">
        <v>10</v>
      </c>
      <c r="I59" s="51">
        <v>412</v>
      </c>
      <c r="J59" s="51">
        <v>19</v>
      </c>
      <c r="K59" s="51">
        <v>28</v>
      </c>
      <c r="L59" s="51">
        <v>16</v>
      </c>
      <c r="M59" s="51">
        <v>39</v>
      </c>
    </row>
    <row r="60" spans="1:13" ht="12" customHeight="1" x14ac:dyDescent="0.2">
      <c r="A60" s="61" t="s">
        <v>29</v>
      </c>
      <c r="B60" s="51">
        <v>273</v>
      </c>
      <c r="C60" s="51">
        <v>21</v>
      </c>
      <c r="D60" s="51">
        <v>11</v>
      </c>
      <c r="E60" s="51">
        <v>6</v>
      </c>
      <c r="F60" s="51">
        <v>42</v>
      </c>
      <c r="G60" s="51">
        <v>55</v>
      </c>
      <c r="H60" s="51">
        <v>20</v>
      </c>
      <c r="I60" s="51">
        <v>19</v>
      </c>
      <c r="J60" s="51">
        <v>1480</v>
      </c>
      <c r="K60" s="51">
        <v>13</v>
      </c>
      <c r="L60" s="51">
        <v>41</v>
      </c>
      <c r="M60" s="51">
        <v>43</v>
      </c>
    </row>
    <row r="61" spans="1:13" ht="12" customHeight="1" x14ac:dyDescent="0.2">
      <c r="A61" s="61" t="s">
        <v>30</v>
      </c>
      <c r="B61" s="51">
        <v>15</v>
      </c>
      <c r="C61" s="51">
        <v>15</v>
      </c>
      <c r="D61" s="51">
        <v>1</v>
      </c>
      <c r="E61" s="51">
        <v>20</v>
      </c>
      <c r="F61" s="51">
        <v>5</v>
      </c>
      <c r="G61" s="51">
        <v>3</v>
      </c>
      <c r="H61" s="51">
        <v>3</v>
      </c>
      <c r="I61" s="51">
        <v>48</v>
      </c>
      <c r="J61" s="51">
        <v>10</v>
      </c>
      <c r="K61" s="51">
        <v>238</v>
      </c>
      <c r="L61" s="51">
        <v>13</v>
      </c>
      <c r="M61" s="51">
        <v>29</v>
      </c>
    </row>
    <row r="62" spans="1:13" ht="12" customHeight="1" x14ac:dyDescent="0.2">
      <c r="A62" s="61" t="s">
        <v>31</v>
      </c>
      <c r="B62" s="51">
        <v>17</v>
      </c>
      <c r="C62" s="51">
        <v>56</v>
      </c>
      <c r="D62" s="51">
        <v>8</v>
      </c>
      <c r="E62" s="51">
        <v>7</v>
      </c>
      <c r="F62" s="51">
        <v>6</v>
      </c>
      <c r="G62" s="51">
        <v>17</v>
      </c>
      <c r="H62" s="51">
        <v>24</v>
      </c>
      <c r="I62" s="51">
        <v>7</v>
      </c>
      <c r="J62" s="51">
        <v>31</v>
      </c>
      <c r="K62" s="51">
        <v>3</v>
      </c>
      <c r="L62" s="51">
        <v>725</v>
      </c>
      <c r="M62" s="51">
        <v>117</v>
      </c>
    </row>
    <row r="63" spans="1:13" ht="12" customHeight="1" x14ac:dyDescent="0.2">
      <c r="A63" s="61" t="s">
        <v>32</v>
      </c>
      <c r="B63" s="51">
        <v>22</v>
      </c>
      <c r="C63" s="51">
        <v>212</v>
      </c>
      <c r="D63" s="51">
        <v>16</v>
      </c>
      <c r="E63" s="51">
        <v>15</v>
      </c>
      <c r="F63" s="51">
        <v>10</v>
      </c>
      <c r="G63" s="51">
        <v>18</v>
      </c>
      <c r="H63" s="51">
        <v>155</v>
      </c>
      <c r="I63" s="51">
        <v>16</v>
      </c>
      <c r="J63" s="51">
        <v>43</v>
      </c>
      <c r="K63" s="51">
        <v>25</v>
      </c>
      <c r="L63" s="51">
        <v>89</v>
      </c>
      <c r="M63" s="51">
        <v>1124</v>
      </c>
    </row>
    <row r="64" spans="1:13" ht="3" customHeight="1" x14ac:dyDescent="0.2">
      <c r="A64" s="6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</row>
    <row r="65" spans="1:13" ht="12" customHeight="1" x14ac:dyDescent="0.2">
      <c r="A65" s="62" t="s">
        <v>77</v>
      </c>
      <c r="B65" s="60">
        <f t="shared" ref="B65:M65" si="2">SUM(B40:B63)</f>
        <v>2091</v>
      </c>
      <c r="C65" s="60">
        <f t="shared" si="2"/>
        <v>1634</v>
      </c>
      <c r="D65" s="60">
        <f t="shared" si="2"/>
        <v>469</v>
      </c>
      <c r="E65" s="60">
        <f t="shared" si="2"/>
        <v>558</v>
      </c>
      <c r="F65" s="60">
        <f t="shared" si="2"/>
        <v>862</v>
      </c>
      <c r="G65" s="60">
        <f t="shared" si="2"/>
        <v>1222</v>
      </c>
      <c r="H65" s="60">
        <f t="shared" si="2"/>
        <v>751</v>
      </c>
      <c r="I65" s="60">
        <f t="shared" si="2"/>
        <v>1026</v>
      </c>
      <c r="J65" s="60">
        <f t="shared" si="2"/>
        <v>2907</v>
      </c>
      <c r="K65" s="60">
        <f t="shared" si="2"/>
        <v>757</v>
      </c>
      <c r="L65" s="60">
        <f t="shared" si="2"/>
        <v>1631</v>
      </c>
      <c r="M65" s="60">
        <f t="shared" si="2"/>
        <v>2761</v>
      </c>
    </row>
    <row r="66" spans="1:13" ht="11.25" x14ac:dyDescent="0.2"/>
  </sheetData>
  <mergeCells count="3">
    <mergeCell ref="A5:A6"/>
    <mergeCell ref="B5:B6"/>
    <mergeCell ref="A37:A38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M66"/>
  <sheetViews>
    <sheetView workbookViewId="0">
      <selection activeCell="B8" sqref="B8"/>
    </sheetView>
  </sheetViews>
  <sheetFormatPr baseColWidth="10" defaultColWidth="9.83203125" defaultRowHeight="12.75" customHeight="1" x14ac:dyDescent="0.2"/>
  <cols>
    <col min="1" max="1" width="15.33203125" style="64" customWidth="1"/>
    <col min="2" max="2" width="8.33203125" style="64" customWidth="1"/>
    <col min="3" max="4" width="7.83203125" style="64" customWidth="1"/>
    <col min="5" max="5" width="9.1640625" style="64" customWidth="1"/>
    <col min="6" max="7" width="7.83203125" style="64" customWidth="1"/>
    <col min="8" max="8" width="8" style="64" customWidth="1"/>
    <col min="9" max="10" width="9" style="64" customWidth="1"/>
    <col min="11" max="11" width="8.33203125" style="64" customWidth="1"/>
    <col min="12" max="12" width="8" style="64" customWidth="1"/>
    <col min="13" max="13" width="8.1640625" style="64" customWidth="1"/>
    <col min="14" max="16384" width="9.83203125" style="64"/>
  </cols>
  <sheetData>
    <row r="1" spans="1:13" x14ac:dyDescent="0.2">
      <c r="A1" s="32" t="s">
        <v>75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</row>
    <row r="2" spans="1:13" ht="12.75" customHeight="1" x14ac:dyDescent="0.2">
      <c r="A2" s="64" t="s">
        <v>55</v>
      </c>
    </row>
    <row r="3" spans="1:13" s="65" customFormat="1" ht="26.25" customHeight="1" x14ac:dyDescent="0.2">
      <c r="A3" s="52" t="s">
        <v>89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65" customFormat="1" ht="12.75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s="65" customFormat="1" ht="12" customHeight="1" thickBot="1" x14ac:dyDescent="0.25">
      <c r="A5" s="78" t="s">
        <v>86</v>
      </c>
      <c r="B5" s="82" t="s">
        <v>73</v>
      </c>
      <c r="C5" s="75" t="s">
        <v>3</v>
      </c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3" s="65" customFormat="1" ht="24" customHeight="1" thickBot="1" x14ac:dyDescent="0.25">
      <c r="A6" s="79"/>
      <c r="B6" s="84"/>
      <c r="C6" s="56" t="s">
        <v>6</v>
      </c>
      <c r="D6" s="57" t="s">
        <v>7</v>
      </c>
      <c r="E6" s="57" t="s">
        <v>8</v>
      </c>
      <c r="F6" s="57" t="s">
        <v>9</v>
      </c>
      <c r="G6" s="56" t="s">
        <v>10</v>
      </c>
      <c r="H6" s="57" t="s">
        <v>11</v>
      </c>
      <c r="I6" s="57" t="s">
        <v>12</v>
      </c>
      <c r="J6" s="57" t="s">
        <v>13</v>
      </c>
      <c r="K6" s="57" t="s">
        <v>14</v>
      </c>
      <c r="L6" s="57" t="s">
        <v>15</v>
      </c>
      <c r="M6" s="58" t="s">
        <v>16</v>
      </c>
    </row>
    <row r="7" spans="1:13" ht="12" customHeight="1" x14ac:dyDescent="0.2">
      <c r="A7" s="59"/>
      <c r="B7" s="6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2" customHeight="1" x14ac:dyDescent="0.2">
      <c r="A8" s="61" t="s">
        <v>6</v>
      </c>
      <c r="B8" s="60">
        <f>SUM(C8:M8)+SUM(B40:M40)</f>
        <v>2400</v>
      </c>
      <c r="C8" s="51">
        <v>421</v>
      </c>
      <c r="D8" s="51">
        <v>150</v>
      </c>
      <c r="E8" s="51">
        <v>256</v>
      </c>
      <c r="F8" s="51">
        <v>403</v>
      </c>
      <c r="G8" s="51">
        <v>359</v>
      </c>
      <c r="H8" s="51">
        <v>214</v>
      </c>
      <c r="I8" s="51">
        <v>14</v>
      </c>
      <c r="J8" s="51">
        <v>29</v>
      </c>
      <c r="K8" s="51">
        <v>59</v>
      </c>
      <c r="L8" s="51">
        <v>71</v>
      </c>
      <c r="M8" s="51">
        <v>12</v>
      </c>
    </row>
    <row r="9" spans="1:13" ht="12" customHeight="1" x14ac:dyDescent="0.2">
      <c r="A9" s="61" t="s">
        <v>7</v>
      </c>
      <c r="B9" s="60">
        <f t="shared" ref="B9:B33" si="0">SUM(C9:M9)+SUM(B41:M41)</f>
        <v>2023</v>
      </c>
      <c r="C9" s="51">
        <v>115</v>
      </c>
      <c r="D9" s="51">
        <v>490</v>
      </c>
      <c r="E9" s="51">
        <v>160</v>
      </c>
      <c r="F9" s="51">
        <v>146</v>
      </c>
      <c r="G9" s="51">
        <v>286</v>
      </c>
      <c r="H9" s="51">
        <v>176</v>
      </c>
      <c r="I9" s="51">
        <v>8</v>
      </c>
      <c r="J9" s="51">
        <v>27</v>
      </c>
      <c r="K9" s="51">
        <v>35</v>
      </c>
      <c r="L9" s="51">
        <v>92</v>
      </c>
      <c r="M9" s="51">
        <v>12</v>
      </c>
    </row>
    <row r="10" spans="1:13" ht="12" customHeight="1" x14ac:dyDescent="0.2">
      <c r="A10" s="61" t="s">
        <v>8</v>
      </c>
      <c r="B10" s="60">
        <f t="shared" si="0"/>
        <v>3994</v>
      </c>
      <c r="C10" s="51">
        <v>204</v>
      </c>
      <c r="D10" s="51">
        <v>127</v>
      </c>
      <c r="E10" s="51">
        <v>1494</v>
      </c>
      <c r="F10" s="51">
        <v>252</v>
      </c>
      <c r="G10" s="51">
        <v>282</v>
      </c>
      <c r="H10" s="51">
        <v>363</v>
      </c>
      <c r="I10" s="51">
        <v>32</v>
      </c>
      <c r="J10" s="51">
        <v>49</v>
      </c>
      <c r="K10" s="51">
        <v>78</v>
      </c>
      <c r="L10" s="51">
        <v>100</v>
      </c>
      <c r="M10" s="51">
        <v>93</v>
      </c>
    </row>
    <row r="11" spans="1:13" ht="12" customHeight="1" x14ac:dyDescent="0.2">
      <c r="A11" s="61" t="s">
        <v>9</v>
      </c>
      <c r="B11" s="60">
        <f t="shared" si="0"/>
        <v>4011</v>
      </c>
      <c r="C11" s="51">
        <v>307</v>
      </c>
      <c r="D11" s="51">
        <v>193</v>
      </c>
      <c r="E11" s="51">
        <v>332</v>
      </c>
      <c r="F11" s="51">
        <v>1200</v>
      </c>
      <c r="G11" s="51">
        <v>506</v>
      </c>
      <c r="H11" s="51">
        <v>276</v>
      </c>
      <c r="I11" s="51">
        <v>13</v>
      </c>
      <c r="J11" s="51">
        <v>66</v>
      </c>
      <c r="K11" s="51">
        <v>129</v>
      </c>
      <c r="L11" s="51">
        <v>89</v>
      </c>
      <c r="M11" s="51">
        <v>17</v>
      </c>
    </row>
    <row r="12" spans="1:13" ht="12" customHeight="1" x14ac:dyDescent="0.2">
      <c r="A12" s="61" t="s">
        <v>10</v>
      </c>
      <c r="B12" s="60">
        <f t="shared" si="0"/>
        <v>4721</v>
      </c>
      <c r="C12" s="51">
        <v>359</v>
      </c>
      <c r="D12" s="51">
        <v>352</v>
      </c>
      <c r="E12" s="51">
        <v>321</v>
      </c>
      <c r="F12" s="51">
        <v>533</v>
      </c>
      <c r="G12" s="51">
        <v>1624</v>
      </c>
      <c r="H12" s="51">
        <v>293</v>
      </c>
      <c r="I12" s="51">
        <v>22</v>
      </c>
      <c r="J12" s="51">
        <v>148</v>
      </c>
      <c r="K12" s="51">
        <v>54</v>
      </c>
      <c r="L12" s="51">
        <v>131</v>
      </c>
      <c r="M12" s="51">
        <v>28</v>
      </c>
    </row>
    <row r="13" spans="1:13" ht="3" customHeight="1" x14ac:dyDescent="0.2">
      <c r="A13" s="61"/>
      <c r="B13" s="6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3" ht="12" customHeight="1" x14ac:dyDescent="0.2">
      <c r="A14" s="61" t="s">
        <v>17</v>
      </c>
      <c r="B14" s="60">
        <f t="shared" si="0"/>
        <v>5241</v>
      </c>
      <c r="C14" s="51">
        <v>145</v>
      </c>
      <c r="D14" s="51">
        <v>131</v>
      </c>
      <c r="E14" s="51">
        <v>341</v>
      </c>
      <c r="F14" s="51">
        <v>249</v>
      </c>
      <c r="G14" s="51">
        <v>249</v>
      </c>
      <c r="H14" s="51">
        <v>2472</v>
      </c>
      <c r="I14" s="51">
        <v>17</v>
      </c>
      <c r="J14" s="51">
        <v>38</v>
      </c>
      <c r="K14" s="51">
        <v>43</v>
      </c>
      <c r="L14" s="51">
        <v>112</v>
      </c>
      <c r="M14" s="51">
        <v>53</v>
      </c>
    </row>
    <row r="15" spans="1:13" ht="12" customHeight="1" x14ac:dyDescent="0.2">
      <c r="A15" s="61" t="s">
        <v>12</v>
      </c>
      <c r="B15" s="60">
        <f t="shared" si="0"/>
        <v>395</v>
      </c>
      <c r="C15" s="51">
        <v>10</v>
      </c>
      <c r="D15" s="51">
        <v>2</v>
      </c>
      <c r="E15" s="51">
        <v>27</v>
      </c>
      <c r="F15" s="51">
        <v>17</v>
      </c>
      <c r="G15" s="51">
        <v>13</v>
      </c>
      <c r="H15" s="51">
        <v>5</v>
      </c>
      <c r="I15" s="51">
        <v>82</v>
      </c>
      <c r="J15" s="51">
        <v>0</v>
      </c>
      <c r="K15" s="51">
        <v>32</v>
      </c>
      <c r="L15" s="51">
        <v>1</v>
      </c>
      <c r="M15" s="51">
        <v>6</v>
      </c>
    </row>
    <row r="16" spans="1:13" ht="12" customHeight="1" x14ac:dyDescent="0.2">
      <c r="A16" s="61" t="s">
        <v>13</v>
      </c>
      <c r="B16" s="60">
        <f t="shared" si="0"/>
        <v>785</v>
      </c>
      <c r="C16" s="51">
        <v>27</v>
      </c>
      <c r="D16" s="51">
        <v>19</v>
      </c>
      <c r="E16" s="51">
        <v>34</v>
      </c>
      <c r="F16" s="51">
        <v>49</v>
      </c>
      <c r="G16" s="51">
        <v>64</v>
      </c>
      <c r="H16" s="51">
        <v>41</v>
      </c>
      <c r="I16" s="51">
        <v>2</v>
      </c>
      <c r="J16" s="51">
        <v>320</v>
      </c>
      <c r="K16" s="51">
        <v>20</v>
      </c>
      <c r="L16" s="51">
        <v>45</v>
      </c>
      <c r="M16" s="51">
        <v>1</v>
      </c>
    </row>
    <row r="17" spans="1:13" ht="12" customHeight="1" x14ac:dyDescent="0.2">
      <c r="A17" s="61" t="s">
        <v>18</v>
      </c>
      <c r="B17" s="60">
        <f t="shared" si="0"/>
        <v>1009</v>
      </c>
      <c r="C17" s="51">
        <v>26</v>
      </c>
      <c r="D17" s="51">
        <v>26</v>
      </c>
      <c r="E17" s="51">
        <v>60</v>
      </c>
      <c r="F17" s="51">
        <v>58</v>
      </c>
      <c r="G17" s="51">
        <v>54</v>
      </c>
      <c r="H17" s="51">
        <v>39</v>
      </c>
      <c r="I17" s="51">
        <v>22</v>
      </c>
      <c r="J17" s="51">
        <v>19</v>
      </c>
      <c r="K17" s="51">
        <v>368</v>
      </c>
      <c r="L17" s="51">
        <v>13</v>
      </c>
      <c r="M17" s="51">
        <v>9</v>
      </c>
    </row>
    <row r="18" spans="1:13" ht="12" customHeight="1" x14ac:dyDescent="0.2">
      <c r="A18" s="61" t="s">
        <v>19</v>
      </c>
      <c r="B18" s="60">
        <f t="shared" si="0"/>
        <v>1849</v>
      </c>
      <c r="C18" s="51">
        <v>49</v>
      </c>
      <c r="D18" s="51">
        <v>70</v>
      </c>
      <c r="E18" s="51">
        <v>63</v>
      </c>
      <c r="F18" s="51">
        <v>60</v>
      </c>
      <c r="G18" s="51">
        <v>84</v>
      </c>
      <c r="H18" s="51">
        <v>130</v>
      </c>
      <c r="I18" s="51">
        <v>5</v>
      </c>
      <c r="J18" s="51">
        <v>42</v>
      </c>
      <c r="K18" s="51">
        <v>13</v>
      </c>
      <c r="L18" s="51">
        <v>787</v>
      </c>
      <c r="M18" s="51">
        <v>10</v>
      </c>
    </row>
    <row r="19" spans="1:13" ht="12" customHeight="1" x14ac:dyDescent="0.2">
      <c r="A19" s="61" t="s">
        <v>20</v>
      </c>
      <c r="B19" s="60">
        <f t="shared" si="0"/>
        <v>565</v>
      </c>
      <c r="C19" s="51">
        <v>14</v>
      </c>
      <c r="D19" s="51">
        <v>8</v>
      </c>
      <c r="E19" s="51">
        <v>24</v>
      </c>
      <c r="F19" s="51">
        <v>24</v>
      </c>
      <c r="G19" s="51">
        <v>21</v>
      </c>
      <c r="H19" s="51">
        <v>45</v>
      </c>
      <c r="I19" s="51">
        <v>6</v>
      </c>
      <c r="J19" s="51">
        <v>4</v>
      </c>
      <c r="K19" s="51">
        <v>4</v>
      </c>
      <c r="L19" s="51">
        <v>17</v>
      </c>
      <c r="M19" s="51">
        <v>165</v>
      </c>
    </row>
    <row r="20" spans="1:13" ht="12" customHeight="1" x14ac:dyDescent="0.2">
      <c r="A20" s="61" t="s">
        <v>21</v>
      </c>
      <c r="B20" s="60">
        <f t="shared" si="0"/>
        <v>1695</v>
      </c>
      <c r="C20" s="51">
        <v>41</v>
      </c>
      <c r="D20" s="51">
        <v>30</v>
      </c>
      <c r="E20" s="51">
        <v>60</v>
      </c>
      <c r="F20" s="51">
        <v>67</v>
      </c>
      <c r="G20" s="51">
        <v>71</v>
      </c>
      <c r="H20" s="51">
        <v>56</v>
      </c>
      <c r="I20" s="51">
        <v>12</v>
      </c>
      <c r="J20" s="51">
        <v>5</v>
      </c>
      <c r="K20" s="51">
        <v>87</v>
      </c>
      <c r="L20" s="51">
        <v>22</v>
      </c>
      <c r="M20" s="51">
        <v>13</v>
      </c>
    </row>
    <row r="21" spans="1:13" ht="12" customHeight="1" x14ac:dyDescent="0.2">
      <c r="A21" s="61" t="s">
        <v>22</v>
      </c>
      <c r="B21" s="60">
        <f t="shared" si="0"/>
        <v>1399</v>
      </c>
      <c r="C21" s="51">
        <v>23</v>
      </c>
      <c r="D21" s="51">
        <v>29</v>
      </c>
      <c r="E21" s="51">
        <v>48</v>
      </c>
      <c r="F21" s="51">
        <v>33</v>
      </c>
      <c r="G21" s="51">
        <v>38</v>
      </c>
      <c r="H21" s="51">
        <v>207</v>
      </c>
      <c r="I21" s="51">
        <v>4</v>
      </c>
      <c r="J21" s="51">
        <v>7</v>
      </c>
      <c r="K21" s="51">
        <v>11</v>
      </c>
      <c r="L21" s="51">
        <v>40</v>
      </c>
      <c r="M21" s="51">
        <v>17</v>
      </c>
    </row>
    <row r="22" spans="1:13" ht="12" customHeight="1" x14ac:dyDescent="0.2">
      <c r="A22" s="61" t="s">
        <v>23</v>
      </c>
      <c r="B22" s="60">
        <f t="shared" si="0"/>
        <v>406</v>
      </c>
      <c r="C22" s="51">
        <v>4</v>
      </c>
      <c r="D22" s="51">
        <v>8</v>
      </c>
      <c r="E22" s="51">
        <v>16</v>
      </c>
      <c r="F22" s="51">
        <v>11</v>
      </c>
      <c r="G22" s="51">
        <v>9</v>
      </c>
      <c r="H22" s="51">
        <v>91</v>
      </c>
      <c r="I22" s="51">
        <v>0</v>
      </c>
      <c r="J22" s="51">
        <v>3</v>
      </c>
      <c r="K22" s="51">
        <v>1</v>
      </c>
      <c r="L22" s="51">
        <v>18</v>
      </c>
      <c r="M22" s="51">
        <v>7</v>
      </c>
    </row>
    <row r="23" spans="1:13" ht="12" customHeight="1" x14ac:dyDescent="0.2">
      <c r="A23" s="61" t="s">
        <v>24</v>
      </c>
      <c r="B23" s="60">
        <f t="shared" si="0"/>
        <v>454</v>
      </c>
      <c r="C23" s="51">
        <v>11</v>
      </c>
      <c r="D23" s="51">
        <v>13</v>
      </c>
      <c r="E23" s="51">
        <v>23</v>
      </c>
      <c r="F23" s="51">
        <v>17</v>
      </c>
      <c r="G23" s="51">
        <v>12</v>
      </c>
      <c r="H23" s="51">
        <v>39</v>
      </c>
      <c r="I23" s="51">
        <v>1</v>
      </c>
      <c r="J23" s="51">
        <v>10</v>
      </c>
      <c r="K23" s="51">
        <v>1</v>
      </c>
      <c r="L23" s="51">
        <v>5</v>
      </c>
      <c r="M23" s="51">
        <v>34</v>
      </c>
    </row>
    <row r="24" spans="1:13" ht="12" customHeight="1" x14ac:dyDescent="0.2">
      <c r="A24" s="61" t="s">
        <v>25</v>
      </c>
      <c r="B24" s="60">
        <f t="shared" si="0"/>
        <v>805</v>
      </c>
      <c r="C24" s="51">
        <v>23</v>
      </c>
      <c r="D24" s="51">
        <v>10</v>
      </c>
      <c r="E24" s="51">
        <v>22</v>
      </c>
      <c r="F24" s="51">
        <v>32</v>
      </c>
      <c r="G24" s="51">
        <v>23</v>
      </c>
      <c r="H24" s="51">
        <v>20</v>
      </c>
      <c r="I24" s="51">
        <v>92</v>
      </c>
      <c r="J24" s="51">
        <v>3</v>
      </c>
      <c r="K24" s="51">
        <v>29</v>
      </c>
      <c r="L24" s="51">
        <v>5</v>
      </c>
      <c r="M24" s="51">
        <v>5</v>
      </c>
    </row>
    <row r="25" spans="1:13" ht="12" customHeight="1" x14ac:dyDescent="0.2">
      <c r="A25" s="61" t="s">
        <v>26</v>
      </c>
      <c r="B25" s="60">
        <f t="shared" si="0"/>
        <v>1362</v>
      </c>
      <c r="C25" s="51">
        <v>43</v>
      </c>
      <c r="D25" s="51">
        <v>21</v>
      </c>
      <c r="E25" s="51">
        <v>65</v>
      </c>
      <c r="F25" s="51">
        <v>41</v>
      </c>
      <c r="G25" s="51">
        <v>50</v>
      </c>
      <c r="H25" s="51">
        <v>77</v>
      </c>
      <c r="I25" s="51">
        <v>59</v>
      </c>
      <c r="J25" s="51">
        <v>8</v>
      </c>
      <c r="K25" s="51">
        <v>42</v>
      </c>
      <c r="L25" s="51">
        <v>24</v>
      </c>
      <c r="M25" s="51">
        <v>40</v>
      </c>
    </row>
    <row r="26" spans="1:13" ht="12" customHeight="1" x14ac:dyDescent="0.2">
      <c r="A26" s="61" t="s">
        <v>27</v>
      </c>
      <c r="B26" s="60">
        <f t="shared" si="0"/>
        <v>688</v>
      </c>
      <c r="C26" s="51">
        <v>14</v>
      </c>
      <c r="D26" s="51">
        <v>17</v>
      </c>
      <c r="E26" s="51">
        <v>36</v>
      </c>
      <c r="F26" s="51">
        <v>14</v>
      </c>
      <c r="G26" s="51">
        <v>23</v>
      </c>
      <c r="H26" s="51">
        <v>32</v>
      </c>
      <c r="I26" s="51">
        <v>1</v>
      </c>
      <c r="J26" s="51">
        <v>5</v>
      </c>
      <c r="K26" s="51">
        <v>6</v>
      </c>
      <c r="L26" s="51">
        <v>30</v>
      </c>
      <c r="M26" s="51">
        <v>4</v>
      </c>
    </row>
    <row r="27" spans="1:13" ht="12" customHeight="1" x14ac:dyDescent="0.2">
      <c r="A27" s="61" t="s">
        <v>28</v>
      </c>
      <c r="B27" s="60">
        <f t="shared" si="0"/>
        <v>1131</v>
      </c>
      <c r="C27" s="51">
        <v>30</v>
      </c>
      <c r="D27" s="51">
        <v>31</v>
      </c>
      <c r="E27" s="51">
        <v>69</v>
      </c>
      <c r="F27" s="51">
        <v>35</v>
      </c>
      <c r="G27" s="51">
        <v>45</v>
      </c>
      <c r="H27" s="51">
        <v>162</v>
      </c>
      <c r="I27" s="51">
        <v>3</v>
      </c>
      <c r="J27" s="51">
        <v>6</v>
      </c>
      <c r="K27" s="51">
        <v>7</v>
      </c>
      <c r="L27" s="51">
        <v>25</v>
      </c>
      <c r="M27" s="51">
        <v>30</v>
      </c>
    </row>
    <row r="28" spans="1:13" ht="12" customHeight="1" x14ac:dyDescent="0.2">
      <c r="A28" s="61" t="s">
        <v>29</v>
      </c>
      <c r="B28" s="60">
        <f t="shared" si="0"/>
        <v>3199</v>
      </c>
      <c r="C28" s="51">
        <v>110</v>
      </c>
      <c r="D28" s="51">
        <v>72</v>
      </c>
      <c r="E28" s="51">
        <v>117</v>
      </c>
      <c r="F28" s="51">
        <v>253</v>
      </c>
      <c r="G28" s="51">
        <v>227</v>
      </c>
      <c r="H28" s="51">
        <v>149</v>
      </c>
      <c r="I28" s="51">
        <v>19</v>
      </c>
      <c r="J28" s="51">
        <v>37</v>
      </c>
      <c r="K28" s="51">
        <v>35</v>
      </c>
      <c r="L28" s="51">
        <v>52</v>
      </c>
      <c r="M28" s="51">
        <v>17</v>
      </c>
    </row>
    <row r="29" spans="1:13" ht="12" customHeight="1" x14ac:dyDescent="0.2">
      <c r="A29" s="61" t="s">
        <v>30</v>
      </c>
      <c r="B29" s="60">
        <f t="shared" si="0"/>
        <v>653</v>
      </c>
      <c r="C29" s="51">
        <v>15</v>
      </c>
      <c r="D29" s="51">
        <v>4</v>
      </c>
      <c r="E29" s="51">
        <v>62</v>
      </c>
      <c r="F29" s="51">
        <v>20</v>
      </c>
      <c r="G29" s="51">
        <v>17</v>
      </c>
      <c r="H29" s="51">
        <v>61</v>
      </c>
      <c r="I29" s="51">
        <v>2</v>
      </c>
      <c r="J29" s="51">
        <v>1</v>
      </c>
      <c r="K29" s="51">
        <v>11</v>
      </c>
      <c r="L29" s="51">
        <v>7</v>
      </c>
      <c r="M29" s="51">
        <v>43</v>
      </c>
    </row>
    <row r="30" spans="1:13" ht="12" customHeight="1" x14ac:dyDescent="0.2">
      <c r="A30" s="61" t="s">
        <v>31</v>
      </c>
      <c r="B30" s="60">
        <f t="shared" si="0"/>
        <v>1461</v>
      </c>
      <c r="C30" s="51">
        <v>22</v>
      </c>
      <c r="D30" s="51">
        <v>30</v>
      </c>
      <c r="E30" s="51">
        <v>33</v>
      </c>
      <c r="F30" s="51">
        <v>46</v>
      </c>
      <c r="G30" s="51">
        <v>35</v>
      </c>
      <c r="H30" s="51">
        <v>85</v>
      </c>
      <c r="I30" s="51">
        <v>3</v>
      </c>
      <c r="J30" s="51">
        <v>17</v>
      </c>
      <c r="K30" s="51">
        <v>12</v>
      </c>
      <c r="L30" s="51">
        <v>129</v>
      </c>
      <c r="M30" s="51">
        <v>10</v>
      </c>
    </row>
    <row r="31" spans="1:13" ht="12" customHeight="1" x14ac:dyDescent="0.2">
      <c r="A31" s="61" t="s">
        <v>32</v>
      </c>
      <c r="B31" s="60">
        <f t="shared" si="0"/>
        <v>2637</v>
      </c>
      <c r="C31" s="51">
        <v>42</v>
      </c>
      <c r="D31" s="51">
        <v>70</v>
      </c>
      <c r="E31" s="51">
        <v>99</v>
      </c>
      <c r="F31" s="51">
        <v>84</v>
      </c>
      <c r="G31" s="51">
        <v>77</v>
      </c>
      <c r="H31" s="51">
        <v>221</v>
      </c>
      <c r="I31" s="51">
        <v>5</v>
      </c>
      <c r="J31" s="51">
        <v>25</v>
      </c>
      <c r="K31" s="51">
        <v>23</v>
      </c>
      <c r="L31" s="51">
        <v>138</v>
      </c>
      <c r="M31" s="51">
        <v>15</v>
      </c>
    </row>
    <row r="32" spans="1:13" ht="3" customHeight="1" x14ac:dyDescent="0.2">
      <c r="A32" s="61"/>
      <c r="B32" s="6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1:13" ht="12" customHeight="1" x14ac:dyDescent="0.2">
      <c r="A33" s="62" t="s">
        <v>74</v>
      </c>
      <c r="B33" s="60">
        <f t="shared" si="0"/>
        <v>42883</v>
      </c>
      <c r="C33" s="60">
        <f t="shared" ref="C33:M33" si="1">SUM(C8:C31)</f>
        <v>2055</v>
      </c>
      <c r="D33" s="60">
        <f t="shared" si="1"/>
        <v>1903</v>
      </c>
      <c r="E33" s="60">
        <f t="shared" si="1"/>
        <v>3762</v>
      </c>
      <c r="F33" s="60">
        <f t="shared" si="1"/>
        <v>3644</v>
      </c>
      <c r="G33" s="60">
        <f t="shared" si="1"/>
        <v>4169</v>
      </c>
      <c r="H33" s="60">
        <f t="shared" si="1"/>
        <v>5254</v>
      </c>
      <c r="I33" s="60">
        <f t="shared" si="1"/>
        <v>424</v>
      </c>
      <c r="J33" s="60">
        <f t="shared" si="1"/>
        <v>869</v>
      </c>
      <c r="K33" s="60">
        <f t="shared" si="1"/>
        <v>1100</v>
      </c>
      <c r="L33" s="60">
        <f t="shared" si="1"/>
        <v>1953</v>
      </c>
      <c r="M33" s="60">
        <f t="shared" si="1"/>
        <v>641</v>
      </c>
    </row>
    <row r="34" spans="1:13" ht="12.75" customHeight="1" x14ac:dyDescent="0.2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</row>
    <row r="35" spans="1:13" ht="26.25" customHeight="1" x14ac:dyDescent="0.2">
      <c r="A35" s="53"/>
      <c r="B35" s="63" t="s">
        <v>90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3" ht="12.75" customHeight="1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3" ht="12" customHeight="1" thickBot="1" x14ac:dyDescent="0.25">
      <c r="A37" s="78" t="s">
        <v>86</v>
      </c>
      <c r="B37" s="75" t="s">
        <v>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</row>
    <row r="38" spans="1:13" ht="24" customHeight="1" thickBot="1" x14ac:dyDescent="0.25">
      <c r="A38" s="79"/>
      <c r="B38" s="57" t="s">
        <v>35</v>
      </c>
      <c r="C38" s="57" t="s">
        <v>36</v>
      </c>
      <c r="D38" s="57" t="s">
        <v>23</v>
      </c>
      <c r="E38" s="57" t="s">
        <v>37</v>
      </c>
      <c r="F38" s="57" t="s">
        <v>38</v>
      </c>
      <c r="G38" s="57" t="s">
        <v>39</v>
      </c>
      <c r="H38" s="57" t="s">
        <v>40</v>
      </c>
      <c r="I38" s="57" t="s">
        <v>41</v>
      </c>
      <c r="J38" s="57" t="s">
        <v>42</v>
      </c>
      <c r="K38" s="57" t="s">
        <v>30</v>
      </c>
      <c r="L38" s="57" t="s">
        <v>43</v>
      </c>
      <c r="M38" s="58" t="s">
        <v>44</v>
      </c>
    </row>
    <row r="39" spans="1:13" ht="12" customHeight="1" x14ac:dyDescent="0.2">
      <c r="A39" s="59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3" ht="12" customHeight="1" x14ac:dyDescent="0.2">
      <c r="A40" s="61" t="s">
        <v>6</v>
      </c>
      <c r="B40" s="51">
        <v>49</v>
      </c>
      <c r="C40" s="51">
        <v>28</v>
      </c>
      <c r="D40" s="51">
        <v>16</v>
      </c>
      <c r="E40" s="51">
        <v>15</v>
      </c>
      <c r="F40" s="51">
        <v>18</v>
      </c>
      <c r="G40" s="51">
        <v>47</v>
      </c>
      <c r="H40" s="51">
        <v>20</v>
      </c>
      <c r="I40" s="51">
        <v>17</v>
      </c>
      <c r="J40" s="51">
        <v>85</v>
      </c>
      <c r="K40" s="51">
        <v>31</v>
      </c>
      <c r="L40" s="51">
        <v>29</v>
      </c>
      <c r="M40" s="51">
        <v>57</v>
      </c>
    </row>
    <row r="41" spans="1:13" ht="12" customHeight="1" x14ac:dyDescent="0.2">
      <c r="A41" s="61" t="s">
        <v>7</v>
      </c>
      <c r="B41" s="51">
        <v>33</v>
      </c>
      <c r="C41" s="51">
        <v>58</v>
      </c>
      <c r="D41" s="51">
        <v>8</v>
      </c>
      <c r="E41" s="51">
        <v>15</v>
      </c>
      <c r="F41" s="51">
        <v>11</v>
      </c>
      <c r="G41" s="51">
        <v>40</v>
      </c>
      <c r="H41" s="51">
        <v>22</v>
      </c>
      <c r="I41" s="51">
        <v>40</v>
      </c>
      <c r="J41" s="51">
        <v>76</v>
      </c>
      <c r="K41" s="51">
        <v>22</v>
      </c>
      <c r="L41" s="51">
        <v>58</v>
      </c>
      <c r="M41" s="51">
        <v>93</v>
      </c>
    </row>
    <row r="42" spans="1:13" ht="12" customHeight="1" x14ac:dyDescent="0.2">
      <c r="A42" s="61" t="s">
        <v>8</v>
      </c>
      <c r="B42" s="51">
        <v>68</v>
      </c>
      <c r="C42" s="51">
        <v>63</v>
      </c>
      <c r="D42" s="51">
        <v>45</v>
      </c>
      <c r="E42" s="51">
        <v>46</v>
      </c>
      <c r="F42" s="51">
        <v>21</v>
      </c>
      <c r="G42" s="51">
        <v>130</v>
      </c>
      <c r="H42" s="51">
        <v>27</v>
      </c>
      <c r="I42" s="51">
        <v>96</v>
      </c>
      <c r="J42" s="51">
        <v>115</v>
      </c>
      <c r="K42" s="51">
        <v>79</v>
      </c>
      <c r="L42" s="51">
        <v>82</v>
      </c>
      <c r="M42" s="51">
        <v>148</v>
      </c>
    </row>
    <row r="43" spans="1:13" ht="12" customHeight="1" x14ac:dyDescent="0.2">
      <c r="A43" s="61" t="s">
        <v>9</v>
      </c>
      <c r="B43" s="51">
        <v>99</v>
      </c>
      <c r="C43" s="51">
        <v>44</v>
      </c>
      <c r="D43" s="51">
        <v>33</v>
      </c>
      <c r="E43" s="51">
        <v>14</v>
      </c>
      <c r="F43" s="51">
        <v>29</v>
      </c>
      <c r="G43" s="51">
        <v>96</v>
      </c>
      <c r="H43" s="51">
        <v>28</v>
      </c>
      <c r="I43" s="51">
        <v>35</v>
      </c>
      <c r="J43" s="51">
        <v>285</v>
      </c>
      <c r="K43" s="51">
        <v>41</v>
      </c>
      <c r="L43" s="51">
        <v>64</v>
      </c>
      <c r="M43" s="51">
        <v>115</v>
      </c>
    </row>
    <row r="44" spans="1:13" ht="12" customHeight="1" x14ac:dyDescent="0.2">
      <c r="A44" s="61" t="s">
        <v>10</v>
      </c>
      <c r="B44" s="51">
        <v>118</v>
      </c>
      <c r="C44" s="51">
        <v>67</v>
      </c>
      <c r="D44" s="51">
        <v>18</v>
      </c>
      <c r="E44" s="51">
        <v>23</v>
      </c>
      <c r="F44" s="51">
        <v>18</v>
      </c>
      <c r="G44" s="51">
        <v>79</v>
      </c>
      <c r="H44" s="51">
        <v>19</v>
      </c>
      <c r="I44" s="51">
        <v>50</v>
      </c>
      <c r="J44" s="51">
        <v>197</v>
      </c>
      <c r="K44" s="51">
        <v>33</v>
      </c>
      <c r="L44" s="51">
        <v>100</v>
      </c>
      <c r="M44" s="51">
        <v>134</v>
      </c>
    </row>
    <row r="45" spans="1:13" ht="3" customHeight="1" x14ac:dyDescent="0.2">
      <c r="A45" s="6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13" ht="12" customHeight="1" x14ac:dyDescent="0.2">
      <c r="A46" s="61" t="s">
        <v>17</v>
      </c>
      <c r="B46" s="51">
        <v>63</v>
      </c>
      <c r="C46" s="51">
        <v>275</v>
      </c>
      <c r="D46" s="51">
        <v>127</v>
      </c>
      <c r="E46" s="51">
        <v>33</v>
      </c>
      <c r="F46" s="51">
        <v>10</v>
      </c>
      <c r="G46" s="51">
        <v>63</v>
      </c>
      <c r="H46" s="51">
        <v>62</v>
      </c>
      <c r="I46" s="51">
        <v>140</v>
      </c>
      <c r="J46" s="51">
        <v>148</v>
      </c>
      <c r="K46" s="51">
        <v>78</v>
      </c>
      <c r="L46" s="51">
        <v>112</v>
      </c>
      <c r="M46" s="51">
        <v>280</v>
      </c>
    </row>
    <row r="47" spans="1:13" ht="12" customHeight="1" x14ac:dyDescent="0.2">
      <c r="A47" s="61" t="s">
        <v>12</v>
      </c>
      <c r="B47" s="51">
        <v>20</v>
      </c>
      <c r="C47" s="51">
        <v>4</v>
      </c>
      <c r="D47" s="51">
        <v>0</v>
      </c>
      <c r="E47" s="51">
        <v>3</v>
      </c>
      <c r="F47" s="51">
        <v>99</v>
      </c>
      <c r="G47" s="51">
        <v>31</v>
      </c>
      <c r="H47" s="51">
        <v>4</v>
      </c>
      <c r="I47" s="51">
        <v>9</v>
      </c>
      <c r="J47" s="51">
        <v>21</v>
      </c>
      <c r="K47" s="51">
        <v>2</v>
      </c>
      <c r="L47" s="51">
        <v>5</v>
      </c>
      <c r="M47" s="51">
        <v>2</v>
      </c>
    </row>
    <row r="48" spans="1:13" ht="12" customHeight="1" x14ac:dyDescent="0.2">
      <c r="A48" s="61" t="s">
        <v>13</v>
      </c>
      <c r="B48" s="51">
        <v>35</v>
      </c>
      <c r="C48" s="51">
        <v>11</v>
      </c>
      <c r="D48" s="51">
        <v>9</v>
      </c>
      <c r="E48" s="51">
        <v>2</v>
      </c>
      <c r="F48" s="51">
        <v>2</v>
      </c>
      <c r="G48" s="51">
        <v>7</v>
      </c>
      <c r="H48" s="51">
        <v>6</v>
      </c>
      <c r="I48" s="51">
        <v>10</v>
      </c>
      <c r="J48" s="51">
        <v>37</v>
      </c>
      <c r="K48" s="51">
        <v>8</v>
      </c>
      <c r="L48" s="51">
        <v>22</v>
      </c>
      <c r="M48" s="51">
        <v>14</v>
      </c>
    </row>
    <row r="49" spans="1:13" ht="12" customHeight="1" x14ac:dyDescent="0.2">
      <c r="A49" s="61" t="s">
        <v>18</v>
      </c>
      <c r="B49" s="51">
        <v>133</v>
      </c>
      <c r="C49" s="51">
        <v>3</v>
      </c>
      <c r="D49" s="51">
        <v>2</v>
      </c>
      <c r="E49" s="51">
        <v>2</v>
      </c>
      <c r="F49" s="51">
        <v>18</v>
      </c>
      <c r="G49" s="51">
        <v>48</v>
      </c>
      <c r="H49" s="51">
        <v>10</v>
      </c>
      <c r="I49" s="51">
        <v>8</v>
      </c>
      <c r="J49" s="51">
        <v>59</v>
      </c>
      <c r="K49" s="51">
        <v>4</v>
      </c>
      <c r="L49" s="51">
        <v>11</v>
      </c>
      <c r="M49" s="51">
        <v>17</v>
      </c>
    </row>
    <row r="50" spans="1:13" ht="12" customHeight="1" x14ac:dyDescent="0.2">
      <c r="A50" s="61" t="s">
        <v>19</v>
      </c>
      <c r="B50" s="51">
        <v>17</v>
      </c>
      <c r="C50" s="51">
        <v>34</v>
      </c>
      <c r="D50" s="51">
        <v>14</v>
      </c>
      <c r="E50" s="51">
        <v>15</v>
      </c>
      <c r="F50" s="51">
        <v>16</v>
      </c>
      <c r="G50" s="51">
        <v>27</v>
      </c>
      <c r="H50" s="51">
        <v>20</v>
      </c>
      <c r="I50" s="51">
        <v>25</v>
      </c>
      <c r="J50" s="51">
        <v>36</v>
      </c>
      <c r="K50" s="51">
        <v>14</v>
      </c>
      <c r="L50" s="51">
        <v>196</v>
      </c>
      <c r="M50" s="51">
        <v>122</v>
      </c>
    </row>
    <row r="51" spans="1:13" ht="12" customHeight="1" x14ac:dyDescent="0.2">
      <c r="A51" s="61" t="s">
        <v>20</v>
      </c>
      <c r="B51" s="51">
        <v>16</v>
      </c>
      <c r="C51" s="51">
        <v>10</v>
      </c>
      <c r="D51" s="51">
        <v>11</v>
      </c>
      <c r="E51" s="51">
        <v>35</v>
      </c>
      <c r="F51" s="51">
        <v>6</v>
      </c>
      <c r="G51" s="51">
        <v>59</v>
      </c>
      <c r="H51" s="51">
        <v>4</v>
      </c>
      <c r="I51" s="51">
        <v>25</v>
      </c>
      <c r="J51" s="51">
        <v>12</v>
      </c>
      <c r="K51" s="51">
        <v>33</v>
      </c>
      <c r="L51" s="51">
        <v>3</v>
      </c>
      <c r="M51" s="51">
        <v>19</v>
      </c>
    </row>
    <row r="52" spans="1:13" ht="12" customHeight="1" x14ac:dyDescent="0.2">
      <c r="A52" s="61" t="s">
        <v>21</v>
      </c>
      <c r="B52" s="51">
        <v>805</v>
      </c>
      <c r="C52" s="51">
        <v>21</v>
      </c>
      <c r="D52" s="51">
        <v>3</v>
      </c>
      <c r="E52" s="51">
        <v>4</v>
      </c>
      <c r="F52" s="51">
        <v>67</v>
      </c>
      <c r="G52" s="51">
        <v>51</v>
      </c>
      <c r="H52" s="51">
        <v>4</v>
      </c>
      <c r="I52" s="51">
        <v>18</v>
      </c>
      <c r="J52" s="51">
        <v>189</v>
      </c>
      <c r="K52" s="51">
        <v>9</v>
      </c>
      <c r="L52" s="51">
        <v>23</v>
      </c>
      <c r="M52" s="51">
        <v>37</v>
      </c>
    </row>
    <row r="53" spans="1:13" ht="12" customHeight="1" x14ac:dyDescent="0.2">
      <c r="A53" s="61" t="s">
        <v>22</v>
      </c>
      <c r="B53" s="51">
        <v>11</v>
      </c>
      <c r="C53" s="51">
        <v>600</v>
      </c>
      <c r="D53" s="51">
        <v>30</v>
      </c>
      <c r="E53" s="51">
        <v>3</v>
      </c>
      <c r="F53" s="51">
        <v>2</v>
      </c>
      <c r="G53" s="51">
        <v>11</v>
      </c>
      <c r="H53" s="51">
        <v>34</v>
      </c>
      <c r="I53" s="51">
        <v>16</v>
      </c>
      <c r="J53" s="51">
        <v>26</v>
      </c>
      <c r="K53" s="51">
        <v>6</v>
      </c>
      <c r="L53" s="51">
        <v>35</v>
      </c>
      <c r="M53" s="51">
        <v>168</v>
      </c>
    </row>
    <row r="54" spans="1:13" ht="12" customHeight="1" x14ac:dyDescent="0.2">
      <c r="A54" s="61" t="s">
        <v>23</v>
      </c>
      <c r="B54" s="51">
        <v>4</v>
      </c>
      <c r="C54" s="51">
        <v>34</v>
      </c>
      <c r="D54" s="51">
        <v>112</v>
      </c>
      <c r="E54" s="51">
        <v>3</v>
      </c>
      <c r="F54" s="51">
        <v>1</v>
      </c>
      <c r="G54" s="51">
        <v>11</v>
      </c>
      <c r="H54" s="51">
        <v>4</v>
      </c>
      <c r="I54" s="51">
        <v>13</v>
      </c>
      <c r="J54" s="51">
        <v>11</v>
      </c>
      <c r="K54" s="51">
        <v>2</v>
      </c>
      <c r="L54" s="51">
        <v>9</v>
      </c>
      <c r="M54" s="51">
        <v>34</v>
      </c>
    </row>
    <row r="55" spans="1:13" ht="12" customHeight="1" x14ac:dyDescent="0.2">
      <c r="A55" s="61" t="s">
        <v>24</v>
      </c>
      <c r="B55" s="51">
        <v>1</v>
      </c>
      <c r="C55" s="51">
        <v>5</v>
      </c>
      <c r="D55" s="51">
        <v>3</v>
      </c>
      <c r="E55" s="51">
        <v>159</v>
      </c>
      <c r="F55" s="51">
        <v>2</v>
      </c>
      <c r="G55" s="51">
        <v>11</v>
      </c>
      <c r="H55" s="51">
        <v>1</v>
      </c>
      <c r="I55" s="51">
        <v>55</v>
      </c>
      <c r="J55" s="51">
        <v>10</v>
      </c>
      <c r="K55" s="51">
        <v>11</v>
      </c>
      <c r="L55" s="51">
        <v>9</v>
      </c>
      <c r="M55" s="51">
        <v>21</v>
      </c>
    </row>
    <row r="56" spans="1:13" ht="12" customHeight="1" x14ac:dyDescent="0.2">
      <c r="A56" s="61" t="s">
        <v>25</v>
      </c>
      <c r="B56" s="51">
        <v>81</v>
      </c>
      <c r="C56" s="51">
        <v>8</v>
      </c>
      <c r="D56" s="51">
        <v>0</v>
      </c>
      <c r="E56" s="51">
        <v>2</v>
      </c>
      <c r="F56" s="51">
        <v>350</v>
      </c>
      <c r="G56" s="51">
        <v>29</v>
      </c>
      <c r="H56" s="51">
        <v>4</v>
      </c>
      <c r="I56" s="51">
        <v>8</v>
      </c>
      <c r="J56" s="51">
        <v>39</v>
      </c>
      <c r="K56" s="51">
        <v>4</v>
      </c>
      <c r="L56" s="51">
        <v>8</v>
      </c>
      <c r="M56" s="51">
        <v>8</v>
      </c>
    </row>
    <row r="57" spans="1:13" ht="12" customHeight="1" x14ac:dyDescent="0.2">
      <c r="A57" s="61" t="s">
        <v>26</v>
      </c>
      <c r="B57" s="51">
        <v>36</v>
      </c>
      <c r="C57" s="51">
        <v>6</v>
      </c>
      <c r="D57" s="51">
        <v>13</v>
      </c>
      <c r="E57" s="51">
        <v>17</v>
      </c>
      <c r="F57" s="51">
        <v>46</v>
      </c>
      <c r="G57" s="51">
        <v>648</v>
      </c>
      <c r="H57" s="51">
        <v>6</v>
      </c>
      <c r="I57" s="51">
        <v>26</v>
      </c>
      <c r="J57" s="51">
        <v>37</v>
      </c>
      <c r="K57" s="51">
        <v>5</v>
      </c>
      <c r="L57" s="51">
        <v>16</v>
      </c>
      <c r="M57" s="51">
        <v>36</v>
      </c>
    </row>
    <row r="58" spans="1:13" ht="12" customHeight="1" x14ac:dyDescent="0.2">
      <c r="A58" s="61" t="s">
        <v>27</v>
      </c>
      <c r="B58" s="51">
        <v>8</v>
      </c>
      <c r="C58" s="51">
        <v>20</v>
      </c>
      <c r="D58" s="51">
        <v>2</v>
      </c>
      <c r="E58" s="51">
        <v>0</v>
      </c>
      <c r="F58" s="51">
        <v>2</v>
      </c>
      <c r="G58" s="51">
        <v>8</v>
      </c>
      <c r="H58" s="51">
        <v>287</v>
      </c>
      <c r="I58" s="51">
        <v>7</v>
      </c>
      <c r="J58" s="51">
        <v>12</v>
      </c>
      <c r="K58" s="51">
        <v>2</v>
      </c>
      <c r="L58" s="51">
        <v>45</v>
      </c>
      <c r="M58" s="51">
        <v>113</v>
      </c>
    </row>
    <row r="59" spans="1:13" ht="12" customHeight="1" x14ac:dyDescent="0.2">
      <c r="A59" s="61" t="s">
        <v>28</v>
      </c>
      <c r="B59" s="51">
        <v>10</v>
      </c>
      <c r="C59" s="51">
        <v>16</v>
      </c>
      <c r="D59" s="51">
        <v>7</v>
      </c>
      <c r="E59" s="51">
        <v>58</v>
      </c>
      <c r="F59" s="51">
        <v>7</v>
      </c>
      <c r="G59" s="51">
        <v>17</v>
      </c>
      <c r="H59" s="51">
        <v>6</v>
      </c>
      <c r="I59" s="51">
        <v>437</v>
      </c>
      <c r="J59" s="51">
        <v>22</v>
      </c>
      <c r="K59" s="51">
        <v>43</v>
      </c>
      <c r="L59" s="51">
        <v>10</v>
      </c>
      <c r="M59" s="51">
        <v>55</v>
      </c>
    </row>
    <row r="60" spans="1:13" ht="12" customHeight="1" x14ac:dyDescent="0.2">
      <c r="A60" s="61" t="s">
        <v>29</v>
      </c>
      <c r="B60" s="51">
        <v>218</v>
      </c>
      <c r="C60" s="51">
        <v>31</v>
      </c>
      <c r="D60" s="51">
        <v>10</v>
      </c>
      <c r="E60" s="51">
        <v>16</v>
      </c>
      <c r="F60" s="51">
        <v>51</v>
      </c>
      <c r="G60" s="51">
        <v>43</v>
      </c>
      <c r="H60" s="51">
        <v>16</v>
      </c>
      <c r="I60" s="51">
        <v>20</v>
      </c>
      <c r="J60" s="51">
        <v>1588</v>
      </c>
      <c r="K60" s="51">
        <v>8</v>
      </c>
      <c r="L60" s="51">
        <v>44</v>
      </c>
      <c r="M60" s="51">
        <v>66</v>
      </c>
    </row>
    <row r="61" spans="1:13" ht="12" customHeight="1" x14ac:dyDescent="0.2">
      <c r="A61" s="61" t="s">
        <v>30</v>
      </c>
      <c r="B61" s="51">
        <v>7</v>
      </c>
      <c r="C61" s="51">
        <v>17</v>
      </c>
      <c r="D61" s="51">
        <v>4</v>
      </c>
      <c r="E61" s="51">
        <v>24</v>
      </c>
      <c r="F61" s="51">
        <v>5</v>
      </c>
      <c r="G61" s="51">
        <v>9</v>
      </c>
      <c r="H61" s="51">
        <v>3</v>
      </c>
      <c r="I61" s="51">
        <v>56</v>
      </c>
      <c r="J61" s="51">
        <v>19</v>
      </c>
      <c r="K61" s="51">
        <v>231</v>
      </c>
      <c r="L61" s="51">
        <v>12</v>
      </c>
      <c r="M61" s="51">
        <v>23</v>
      </c>
    </row>
    <row r="62" spans="1:13" ht="12" customHeight="1" x14ac:dyDescent="0.2">
      <c r="A62" s="61" t="s">
        <v>31</v>
      </c>
      <c r="B62" s="51">
        <v>14</v>
      </c>
      <c r="C62" s="51">
        <v>38</v>
      </c>
      <c r="D62" s="51">
        <v>4</v>
      </c>
      <c r="E62" s="51">
        <v>1</v>
      </c>
      <c r="F62" s="51">
        <v>2</v>
      </c>
      <c r="G62" s="51">
        <v>14</v>
      </c>
      <c r="H62" s="51">
        <v>23</v>
      </c>
      <c r="I62" s="51">
        <v>12</v>
      </c>
      <c r="J62" s="51">
        <v>21</v>
      </c>
      <c r="K62" s="51">
        <v>6</v>
      </c>
      <c r="L62" s="51">
        <v>808</v>
      </c>
      <c r="M62" s="51">
        <v>96</v>
      </c>
    </row>
    <row r="63" spans="1:13" ht="12" customHeight="1" x14ac:dyDescent="0.2">
      <c r="A63" s="61" t="s">
        <v>32</v>
      </c>
      <c r="B63" s="51">
        <v>41</v>
      </c>
      <c r="C63" s="51">
        <v>161</v>
      </c>
      <c r="D63" s="51">
        <v>13</v>
      </c>
      <c r="E63" s="51">
        <v>9</v>
      </c>
      <c r="F63" s="51">
        <v>3</v>
      </c>
      <c r="G63" s="51">
        <v>26</v>
      </c>
      <c r="H63" s="51">
        <v>137</v>
      </c>
      <c r="I63" s="51">
        <v>22</v>
      </c>
      <c r="J63" s="51">
        <v>46</v>
      </c>
      <c r="K63" s="51">
        <v>14</v>
      </c>
      <c r="L63" s="51">
        <v>113</v>
      </c>
      <c r="M63" s="51">
        <v>1253</v>
      </c>
    </row>
    <row r="64" spans="1:13" ht="3" customHeight="1" x14ac:dyDescent="0.2">
      <c r="A64" s="6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</row>
    <row r="65" spans="1:13" ht="12" customHeight="1" x14ac:dyDescent="0.2">
      <c r="A65" s="62" t="s">
        <v>77</v>
      </c>
      <c r="B65" s="60">
        <f t="shared" ref="B65:M65" si="2">SUM(B40:B63)</f>
        <v>1887</v>
      </c>
      <c r="C65" s="60">
        <f t="shared" si="2"/>
        <v>1554</v>
      </c>
      <c r="D65" s="60">
        <f t="shared" si="2"/>
        <v>484</v>
      </c>
      <c r="E65" s="60">
        <f t="shared" si="2"/>
        <v>499</v>
      </c>
      <c r="F65" s="60">
        <f t="shared" si="2"/>
        <v>786</v>
      </c>
      <c r="G65" s="60">
        <f t="shared" si="2"/>
        <v>1505</v>
      </c>
      <c r="H65" s="60">
        <f t="shared" si="2"/>
        <v>747</v>
      </c>
      <c r="I65" s="60">
        <f t="shared" si="2"/>
        <v>1145</v>
      </c>
      <c r="J65" s="60">
        <f t="shared" si="2"/>
        <v>3091</v>
      </c>
      <c r="K65" s="60">
        <f t="shared" si="2"/>
        <v>686</v>
      </c>
      <c r="L65" s="60">
        <f t="shared" si="2"/>
        <v>1814</v>
      </c>
      <c r="M65" s="60">
        <f t="shared" si="2"/>
        <v>2911</v>
      </c>
    </row>
    <row r="66" spans="1:13" ht="11.25" x14ac:dyDescent="0.2"/>
  </sheetData>
  <mergeCells count="3">
    <mergeCell ref="A5:A6"/>
    <mergeCell ref="B5:B6"/>
    <mergeCell ref="A37:A38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N66"/>
  <sheetViews>
    <sheetView workbookViewId="0">
      <selection activeCell="B8" sqref="B8"/>
    </sheetView>
  </sheetViews>
  <sheetFormatPr baseColWidth="10" defaultColWidth="9.83203125" defaultRowHeight="12.75" customHeight="1" x14ac:dyDescent="0.2"/>
  <cols>
    <col min="1" max="1" width="15.33203125" style="64" customWidth="1"/>
    <col min="2" max="2" width="8.33203125" style="64" customWidth="1"/>
    <col min="3" max="4" width="7.83203125" style="64" customWidth="1"/>
    <col min="5" max="5" width="9.1640625" style="64" customWidth="1"/>
    <col min="6" max="7" width="7.83203125" style="64" customWidth="1"/>
    <col min="8" max="8" width="8" style="64" customWidth="1"/>
    <col min="9" max="10" width="9" style="64" customWidth="1"/>
    <col min="11" max="11" width="8.33203125" style="64" customWidth="1"/>
    <col min="12" max="12" width="8" style="64" customWidth="1"/>
    <col min="13" max="13" width="8.1640625" style="64" customWidth="1"/>
    <col min="14" max="16384" width="9.83203125" style="64"/>
  </cols>
  <sheetData>
    <row r="1" spans="1:14" x14ac:dyDescent="0.2">
      <c r="A1" s="32" t="s">
        <v>75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  <c r="N1" s="6"/>
    </row>
    <row r="2" spans="1:14" ht="12.75" customHeight="1" x14ac:dyDescent="0.2">
      <c r="A2" s="64" t="s">
        <v>55</v>
      </c>
    </row>
    <row r="3" spans="1:14" s="65" customFormat="1" ht="26.25" customHeight="1" x14ac:dyDescent="0.2">
      <c r="A3" s="52" t="s">
        <v>87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4" s="65" customFormat="1" ht="12.75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4" s="65" customFormat="1" ht="12" customHeight="1" thickBot="1" x14ac:dyDescent="0.25">
      <c r="A5" s="78" t="s">
        <v>86</v>
      </c>
      <c r="B5" s="82" t="s">
        <v>73</v>
      </c>
      <c r="C5" s="54" t="s">
        <v>3</v>
      </c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4" s="65" customFormat="1" ht="24" customHeight="1" thickBot="1" x14ac:dyDescent="0.25">
      <c r="A6" s="79"/>
      <c r="B6" s="83"/>
      <c r="C6" s="56" t="s">
        <v>6</v>
      </c>
      <c r="D6" s="57" t="s">
        <v>7</v>
      </c>
      <c r="E6" s="57" t="s">
        <v>8</v>
      </c>
      <c r="F6" s="57" t="s">
        <v>9</v>
      </c>
      <c r="G6" s="56" t="s">
        <v>10</v>
      </c>
      <c r="H6" s="57" t="s">
        <v>11</v>
      </c>
      <c r="I6" s="57" t="s">
        <v>12</v>
      </c>
      <c r="J6" s="57" t="s">
        <v>13</v>
      </c>
      <c r="K6" s="57" t="s">
        <v>14</v>
      </c>
      <c r="L6" s="57" t="s">
        <v>15</v>
      </c>
      <c r="M6" s="58" t="s">
        <v>16</v>
      </c>
    </row>
    <row r="7" spans="1:14" ht="12" customHeight="1" x14ac:dyDescent="0.2">
      <c r="A7" s="67"/>
      <c r="B7" s="6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4" ht="12" customHeight="1" x14ac:dyDescent="0.2">
      <c r="A8" s="68" t="s">
        <v>6</v>
      </c>
      <c r="B8" s="60">
        <f>SUM(C8:M8)+SUM(B40:M40)</f>
        <v>2552</v>
      </c>
      <c r="C8" s="51">
        <v>460</v>
      </c>
      <c r="D8" s="51">
        <v>145</v>
      </c>
      <c r="E8" s="51">
        <v>325</v>
      </c>
      <c r="F8" s="51">
        <v>390</v>
      </c>
      <c r="G8" s="51">
        <v>339</v>
      </c>
      <c r="H8" s="51">
        <v>230</v>
      </c>
      <c r="I8" s="51">
        <v>18</v>
      </c>
      <c r="J8" s="51">
        <v>24</v>
      </c>
      <c r="K8" s="51">
        <v>52</v>
      </c>
      <c r="L8" s="51">
        <v>59</v>
      </c>
      <c r="M8" s="51">
        <v>16</v>
      </c>
    </row>
    <row r="9" spans="1:14" ht="12" customHeight="1" x14ac:dyDescent="0.2">
      <c r="A9" s="68" t="s">
        <v>7</v>
      </c>
      <c r="B9" s="60">
        <f t="shared" ref="B9:B33" si="0">SUM(C9:M9)+SUM(B41:M41)</f>
        <v>2030</v>
      </c>
      <c r="C9" s="51">
        <v>120</v>
      </c>
      <c r="D9" s="51">
        <v>467</v>
      </c>
      <c r="E9" s="51">
        <v>146</v>
      </c>
      <c r="F9" s="51">
        <v>166</v>
      </c>
      <c r="G9" s="51">
        <v>266</v>
      </c>
      <c r="H9" s="51">
        <v>231</v>
      </c>
      <c r="I9" s="51">
        <v>16</v>
      </c>
      <c r="J9" s="51">
        <v>28</v>
      </c>
      <c r="K9" s="51">
        <v>24</v>
      </c>
      <c r="L9" s="51">
        <v>74</v>
      </c>
      <c r="M9" s="51">
        <v>24</v>
      </c>
    </row>
    <row r="10" spans="1:14" ht="12" customHeight="1" x14ac:dyDescent="0.2">
      <c r="A10" s="68" t="s">
        <v>8</v>
      </c>
      <c r="B10" s="60">
        <f t="shared" si="0"/>
        <v>3902</v>
      </c>
      <c r="C10" s="51">
        <v>201</v>
      </c>
      <c r="D10" s="51">
        <v>134</v>
      </c>
      <c r="E10" s="51">
        <v>1433</v>
      </c>
      <c r="F10" s="51">
        <v>292</v>
      </c>
      <c r="G10" s="51">
        <v>283</v>
      </c>
      <c r="H10" s="51">
        <v>409</v>
      </c>
      <c r="I10" s="51">
        <v>27</v>
      </c>
      <c r="J10" s="51">
        <v>40</v>
      </c>
      <c r="K10" s="51">
        <v>68</v>
      </c>
      <c r="L10" s="51">
        <v>77</v>
      </c>
      <c r="M10" s="51">
        <v>76</v>
      </c>
    </row>
    <row r="11" spans="1:14" ht="12" customHeight="1" x14ac:dyDescent="0.2">
      <c r="A11" s="68" t="s">
        <v>9</v>
      </c>
      <c r="B11" s="60">
        <f t="shared" si="0"/>
        <v>4011</v>
      </c>
      <c r="C11" s="51">
        <v>281</v>
      </c>
      <c r="D11" s="51">
        <v>187</v>
      </c>
      <c r="E11" s="51">
        <v>353</v>
      </c>
      <c r="F11" s="51">
        <v>1210</v>
      </c>
      <c r="G11" s="51">
        <v>479</v>
      </c>
      <c r="H11" s="51">
        <v>323</v>
      </c>
      <c r="I11" s="51">
        <v>34</v>
      </c>
      <c r="J11" s="51">
        <v>66</v>
      </c>
      <c r="K11" s="51">
        <v>83</v>
      </c>
      <c r="L11" s="51">
        <v>68</v>
      </c>
      <c r="M11" s="51">
        <v>10</v>
      </c>
    </row>
    <row r="12" spans="1:14" ht="12" customHeight="1" x14ac:dyDescent="0.2">
      <c r="A12" s="68" t="s">
        <v>10</v>
      </c>
      <c r="B12" s="60">
        <f t="shared" si="0"/>
        <v>4700</v>
      </c>
      <c r="C12" s="51">
        <v>305</v>
      </c>
      <c r="D12" s="51">
        <v>273</v>
      </c>
      <c r="E12" s="51">
        <v>394</v>
      </c>
      <c r="F12" s="51">
        <v>610</v>
      </c>
      <c r="G12" s="51">
        <v>1609</v>
      </c>
      <c r="H12" s="51">
        <v>287</v>
      </c>
      <c r="I12" s="51">
        <v>9</v>
      </c>
      <c r="J12" s="51">
        <v>152</v>
      </c>
      <c r="K12" s="51">
        <v>99</v>
      </c>
      <c r="L12" s="51">
        <v>134</v>
      </c>
      <c r="M12" s="51">
        <v>36</v>
      </c>
    </row>
    <row r="13" spans="1:14" ht="3" customHeight="1" x14ac:dyDescent="0.2">
      <c r="A13" s="68"/>
      <c r="B13" s="6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4" ht="12" customHeight="1" x14ac:dyDescent="0.2">
      <c r="A14" s="68" t="s">
        <v>17</v>
      </c>
      <c r="B14" s="60">
        <f t="shared" si="0"/>
        <v>5434</v>
      </c>
      <c r="C14" s="51">
        <v>143</v>
      </c>
      <c r="D14" s="51">
        <v>133</v>
      </c>
      <c r="E14" s="51">
        <v>334</v>
      </c>
      <c r="F14" s="51">
        <v>245</v>
      </c>
      <c r="G14" s="51">
        <v>331</v>
      </c>
      <c r="H14" s="51">
        <v>2479</v>
      </c>
      <c r="I14" s="51">
        <v>19</v>
      </c>
      <c r="J14" s="51">
        <v>34</v>
      </c>
      <c r="K14" s="51">
        <v>43</v>
      </c>
      <c r="L14" s="51">
        <v>129</v>
      </c>
      <c r="M14" s="51">
        <v>63</v>
      </c>
    </row>
    <row r="15" spans="1:14" ht="12" customHeight="1" x14ac:dyDescent="0.2">
      <c r="A15" s="68" t="s">
        <v>12</v>
      </c>
      <c r="B15" s="60">
        <f t="shared" si="0"/>
        <v>393</v>
      </c>
      <c r="C15" s="51">
        <v>8</v>
      </c>
      <c r="D15" s="51">
        <v>4</v>
      </c>
      <c r="E15" s="51">
        <v>30</v>
      </c>
      <c r="F15" s="51">
        <v>16</v>
      </c>
      <c r="G15" s="51">
        <v>12</v>
      </c>
      <c r="H15" s="51">
        <v>10</v>
      </c>
      <c r="I15" s="51">
        <v>75</v>
      </c>
      <c r="J15" s="51">
        <v>0</v>
      </c>
      <c r="K15" s="51">
        <v>21</v>
      </c>
      <c r="L15" s="51">
        <v>4</v>
      </c>
      <c r="M15" s="51">
        <v>7</v>
      </c>
    </row>
    <row r="16" spans="1:14" ht="12" customHeight="1" x14ac:dyDescent="0.2">
      <c r="A16" s="68" t="s">
        <v>13</v>
      </c>
      <c r="B16" s="60">
        <f t="shared" si="0"/>
        <v>739</v>
      </c>
      <c r="C16" s="51">
        <v>27</v>
      </c>
      <c r="D16" s="51">
        <v>15</v>
      </c>
      <c r="E16" s="51">
        <v>38</v>
      </c>
      <c r="F16" s="51">
        <v>61</v>
      </c>
      <c r="G16" s="51">
        <v>76</v>
      </c>
      <c r="H16" s="51">
        <v>35</v>
      </c>
      <c r="I16" s="51">
        <v>2</v>
      </c>
      <c r="J16" s="51">
        <v>223</v>
      </c>
      <c r="K16" s="51">
        <v>10</v>
      </c>
      <c r="L16" s="51">
        <v>44</v>
      </c>
      <c r="M16" s="51">
        <v>7</v>
      </c>
    </row>
    <row r="17" spans="1:13" ht="12" customHeight="1" x14ac:dyDescent="0.2">
      <c r="A17" s="68" t="s">
        <v>18</v>
      </c>
      <c r="B17" s="60">
        <f t="shared" si="0"/>
        <v>1181</v>
      </c>
      <c r="C17" s="51">
        <v>19</v>
      </c>
      <c r="D17" s="51">
        <v>26</v>
      </c>
      <c r="E17" s="51">
        <v>86</v>
      </c>
      <c r="F17" s="51">
        <v>64</v>
      </c>
      <c r="G17" s="51">
        <v>58</v>
      </c>
      <c r="H17" s="51">
        <v>21</v>
      </c>
      <c r="I17" s="51">
        <v>31</v>
      </c>
      <c r="J17" s="51">
        <v>15</v>
      </c>
      <c r="K17" s="51">
        <v>400</v>
      </c>
      <c r="L17" s="51">
        <v>10</v>
      </c>
      <c r="M17" s="51">
        <v>3</v>
      </c>
    </row>
    <row r="18" spans="1:13" ht="12" customHeight="1" x14ac:dyDescent="0.2">
      <c r="A18" s="68" t="s">
        <v>19</v>
      </c>
      <c r="B18" s="60">
        <f t="shared" si="0"/>
        <v>1941</v>
      </c>
      <c r="C18" s="51">
        <v>50</v>
      </c>
      <c r="D18" s="51">
        <v>69</v>
      </c>
      <c r="E18" s="51">
        <v>61</v>
      </c>
      <c r="F18" s="51">
        <v>59</v>
      </c>
      <c r="G18" s="51">
        <v>89</v>
      </c>
      <c r="H18" s="51">
        <v>103</v>
      </c>
      <c r="I18" s="51">
        <v>7</v>
      </c>
      <c r="J18" s="51">
        <v>30</v>
      </c>
      <c r="K18" s="51">
        <v>12</v>
      </c>
      <c r="L18" s="51">
        <v>844</v>
      </c>
      <c r="M18" s="51">
        <v>6</v>
      </c>
    </row>
    <row r="19" spans="1:13" ht="12" customHeight="1" x14ac:dyDescent="0.2">
      <c r="A19" s="68" t="s">
        <v>20</v>
      </c>
      <c r="B19" s="60">
        <f t="shared" si="0"/>
        <v>598</v>
      </c>
      <c r="C19" s="51">
        <v>16</v>
      </c>
      <c r="D19" s="51">
        <v>12</v>
      </c>
      <c r="E19" s="51">
        <v>49</v>
      </c>
      <c r="F19" s="51">
        <v>31</v>
      </c>
      <c r="G19" s="51">
        <v>16</v>
      </c>
      <c r="H19" s="51">
        <v>42</v>
      </c>
      <c r="I19" s="51">
        <v>3</v>
      </c>
      <c r="J19" s="51">
        <v>1</v>
      </c>
      <c r="K19" s="51">
        <v>3</v>
      </c>
      <c r="L19" s="51">
        <v>4</v>
      </c>
      <c r="M19" s="51">
        <v>209</v>
      </c>
    </row>
    <row r="20" spans="1:13" ht="12" customHeight="1" x14ac:dyDescent="0.2">
      <c r="A20" s="68" t="s">
        <v>21</v>
      </c>
      <c r="B20" s="60">
        <f t="shared" si="0"/>
        <v>1669</v>
      </c>
      <c r="C20" s="51">
        <v>48</v>
      </c>
      <c r="D20" s="51">
        <v>22</v>
      </c>
      <c r="E20" s="51">
        <v>74</v>
      </c>
      <c r="F20" s="51">
        <v>98</v>
      </c>
      <c r="G20" s="51">
        <v>72</v>
      </c>
      <c r="H20" s="51">
        <v>57</v>
      </c>
      <c r="I20" s="51">
        <v>31</v>
      </c>
      <c r="J20" s="51">
        <v>9</v>
      </c>
      <c r="K20" s="51">
        <v>72</v>
      </c>
      <c r="L20" s="51">
        <v>29</v>
      </c>
      <c r="M20" s="51">
        <v>4</v>
      </c>
    </row>
    <row r="21" spans="1:13" ht="12" customHeight="1" x14ac:dyDescent="0.2">
      <c r="A21" s="68" t="s">
        <v>22</v>
      </c>
      <c r="B21" s="60">
        <f t="shared" si="0"/>
        <v>1363</v>
      </c>
      <c r="C21" s="51">
        <v>44</v>
      </c>
      <c r="D21" s="51">
        <v>20</v>
      </c>
      <c r="E21" s="51">
        <v>74</v>
      </c>
      <c r="F21" s="51">
        <v>24</v>
      </c>
      <c r="G21" s="51">
        <v>39</v>
      </c>
      <c r="H21" s="51">
        <v>196</v>
      </c>
      <c r="I21" s="51">
        <v>9</v>
      </c>
      <c r="J21" s="51">
        <v>4</v>
      </c>
      <c r="K21" s="51">
        <v>8</v>
      </c>
      <c r="L21" s="51">
        <v>41</v>
      </c>
      <c r="M21" s="51">
        <v>4</v>
      </c>
    </row>
    <row r="22" spans="1:13" ht="12" customHeight="1" x14ac:dyDescent="0.2">
      <c r="A22" s="68" t="s">
        <v>23</v>
      </c>
      <c r="B22" s="60">
        <f t="shared" si="0"/>
        <v>506</v>
      </c>
      <c r="C22" s="51">
        <v>16</v>
      </c>
      <c r="D22" s="51">
        <v>9</v>
      </c>
      <c r="E22" s="51">
        <v>32</v>
      </c>
      <c r="F22" s="51">
        <v>13</v>
      </c>
      <c r="G22" s="51">
        <v>15</v>
      </c>
      <c r="H22" s="51">
        <v>108</v>
      </c>
      <c r="I22" s="51">
        <v>0</v>
      </c>
      <c r="J22" s="51">
        <v>6</v>
      </c>
      <c r="K22" s="51">
        <v>0</v>
      </c>
      <c r="L22" s="51">
        <v>12</v>
      </c>
      <c r="M22" s="51">
        <v>6</v>
      </c>
    </row>
    <row r="23" spans="1:13" ht="12" customHeight="1" x14ac:dyDescent="0.2">
      <c r="A23" s="68" t="s">
        <v>24</v>
      </c>
      <c r="B23" s="60">
        <f t="shared" si="0"/>
        <v>493</v>
      </c>
      <c r="C23" s="51">
        <v>10</v>
      </c>
      <c r="D23" s="51">
        <v>8</v>
      </c>
      <c r="E23" s="51">
        <v>13</v>
      </c>
      <c r="F23" s="51">
        <v>10</v>
      </c>
      <c r="G23" s="51">
        <v>17</v>
      </c>
      <c r="H23" s="51">
        <v>45</v>
      </c>
      <c r="I23" s="51">
        <v>4</v>
      </c>
      <c r="J23" s="51">
        <v>1</v>
      </c>
      <c r="K23" s="51">
        <v>7</v>
      </c>
      <c r="L23" s="51">
        <v>8</v>
      </c>
      <c r="M23" s="51">
        <v>33</v>
      </c>
    </row>
    <row r="24" spans="1:13" ht="12" customHeight="1" x14ac:dyDescent="0.2">
      <c r="A24" s="68" t="s">
        <v>25</v>
      </c>
      <c r="B24" s="60">
        <f t="shared" si="0"/>
        <v>778</v>
      </c>
      <c r="C24" s="51">
        <v>13</v>
      </c>
      <c r="D24" s="51">
        <v>7</v>
      </c>
      <c r="E24" s="51">
        <v>16</v>
      </c>
      <c r="F24" s="51">
        <v>34</v>
      </c>
      <c r="G24" s="51">
        <v>31</v>
      </c>
      <c r="H24" s="51">
        <v>17</v>
      </c>
      <c r="I24" s="51">
        <v>97</v>
      </c>
      <c r="J24" s="51">
        <v>4</v>
      </c>
      <c r="K24" s="51">
        <v>27</v>
      </c>
      <c r="L24" s="51">
        <v>7</v>
      </c>
      <c r="M24" s="51">
        <v>7</v>
      </c>
    </row>
    <row r="25" spans="1:13" ht="12" customHeight="1" x14ac:dyDescent="0.2">
      <c r="A25" s="68" t="s">
        <v>26</v>
      </c>
      <c r="B25" s="60">
        <f t="shared" si="0"/>
        <v>1180</v>
      </c>
      <c r="C25" s="51">
        <v>26</v>
      </c>
      <c r="D25" s="51">
        <v>25</v>
      </c>
      <c r="E25" s="51">
        <v>52</v>
      </c>
      <c r="F25" s="51">
        <v>53</v>
      </c>
      <c r="G25" s="51">
        <v>58</v>
      </c>
      <c r="H25" s="51">
        <v>38</v>
      </c>
      <c r="I25" s="51">
        <v>48</v>
      </c>
      <c r="J25" s="51">
        <v>9</v>
      </c>
      <c r="K25" s="51">
        <v>40</v>
      </c>
      <c r="L25" s="51">
        <v>16</v>
      </c>
      <c r="M25" s="51">
        <v>27</v>
      </c>
    </row>
    <row r="26" spans="1:13" ht="12" customHeight="1" x14ac:dyDescent="0.2">
      <c r="A26" s="68" t="s">
        <v>27</v>
      </c>
      <c r="B26" s="60">
        <f t="shared" si="0"/>
        <v>858</v>
      </c>
      <c r="C26" s="51">
        <v>20</v>
      </c>
      <c r="D26" s="51">
        <v>30</v>
      </c>
      <c r="E26" s="51">
        <v>37</v>
      </c>
      <c r="F26" s="51">
        <v>28</v>
      </c>
      <c r="G26" s="51">
        <v>19</v>
      </c>
      <c r="H26" s="51">
        <v>56</v>
      </c>
      <c r="I26" s="51">
        <v>1</v>
      </c>
      <c r="J26" s="51">
        <v>9</v>
      </c>
      <c r="K26" s="51">
        <v>3</v>
      </c>
      <c r="L26" s="51">
        <v>39</v>
      </c>
      <c r="M26" s="51">
        <v>4</v>
      </c>
    </row>
    <row r="27" spans="1:13" ht="12" customHeight="1" x14ac:dyDescent="0.2">
      <c r="A27" s="68" t="s">
        <v>28</v>
      </c>
      <c r="B27" s="60">
        <f t="shared" si="0"/>
        <v>1095</v>
      </c>
      <c r="C27" s="51">
        <v>24</v>
      </c>
      <c r="D27" s="51">
        <v>26</v>
      </c>
      <c r="E27" s="51">
        <v>71</v>
      </c>
      <c r="F27" s="51">
        <v>37</v>
      </c>
      <c r="G27" s="51">
        <v>35</v>
      </c>
      <c r="H27" s="51">
        <v>137</v>
      </c>
      <c r="I27" s="51">
        <v>4</v>
      </c>
      <c r="J27" s="51">
        <v>6</v>
      </c>
      <c r="K27" s="51">
        <v>4</v>
      </c>
      <c r="L27" s="51">
        <v>19</v>
      </c>
      <c r="M27" s="51">
        <v>38</v>
      </c>
    </row>
    <row r="28" spans="1:13" ht="12" customHeight="1" x14ac:dyDescent="0.2">
      <c r="A28" s="68" t="s">
        <v>29</v>
      </c>
      <c r="B28" s="60">
        <f t="shared" si="0"/>
        <v>3142</v>
      </c>
      <c r="C28" s="51">
        <v>126</v>
      </c>
      <c r="D28" s="51">
        <v>98</v>
      </c>
      <c r="E28" s="51">
        <v>122</v>
      </c>
      <c r="F28" s="51">
        <v>194</v>
      </c>
      <c r="G28" s="51">
        <v>250</v>
      </c>
      <c r="H28" s="51">
        <v>152</v>
      </c>
      <c r="I28" s="51">
        <v>11</v>
      </c>
      <c r="J28" s="51">
        <v>26</v>
      </c>
      <c r="K28" s="51">
        <v>62</v>
      </c>
      <c r="L28" s="51">
        <v>47</v>
      </c>
      <c r="M28" s="51">
        <v>10</v>
      </c>
    </row>
    <row r="29" spans="1:13" ht="12" customHeight="1" x14ac:dyDescent="0.2">
      <c r="A29" s="68" t="s">
        <v>30</v>
      </c>
      <c r="B29" s="60">
        <f t="shared" si="0"/>
        <v>672</v>
      </c>
      <c r="C29" s="51">
        <v>19</v>
      </c>
      <c r="D29" s="51">
        <v>7</v>
      </c>
      <c r="E29" s="51">
        <v>62</v>
      </c>
      <c r="F29" s="51">
        <v>16</v>
      </c>
      <c r="G29" s="51">
        <v>30</v>
      </c>
      <c r="H29" s="51">
        <v>65</v>
      </c>
      <c r="I29" s="51">
        <v>6</v>
      </c>
      <c r="J29" s="51">
        <v>5</v>
      </c>
      <c r="K29" s="51">
        <v>9</v>
      </c>
      <c r="L29" s="51">
        <v>20</v>
      </c>
      <c r="M29" s="51">
        <v>47</v>
      </c>
    </row>
    <row r="30" spans="1:13" ht="12" customHeight="1" x14ac:dyDescent="0.2">
      <c r="A30" s="68" t="s">
        <v>31</v>
      </c>
      <c r="B30" s="60">
        <f t="shared" si="0"/>
        <v>1488</v>
      </c>
      <c r="C30" s="51">
        <v>23</v>
      </c>
      <c r="D30" s="51">
        <v>17</v>
      </c>
      <c r="E30" s="51">
        <v>40</v>
      </c>
      <c r="F30" s="51">
        <v>45</v>
      </c>
      <c r="G30" s="51">
        <v>53</v>
      </c>
      <c r="H30" s="51">
        <v>98</v>
      </c>
      <c r="I30" s="51">
        <v>3</v>
      </c>
      <c r="J30" s="51">
        <v>8</v>
      </c>
      <c r="K30" s="51">
        <v>7</v>
      </c>
      <c r="L30" s="51">
        <v>149</v>
      </c>
      <c r="M30" s="51">
        <v>10</v>
      </c>
    </row>
    <row r="31" spans="1:13" ht="12" customHeight="1" x14ac:dyDescent="0.2">
      <c r="A31" s="68" t="s">
        <v>32</v>
      </c>
      <c r="B31" s="60">
        <f t="shared" si="0"/>
        <v>2479</v>
      </c>
      <c r="C31" s="51">
        <v>47</v>
      </c>
      <c r="D31" s="51">
        <v>61</v>
      </c>
      <c r="E31" s="51">
        <v>112</v>
      </c>
      <c r="F31" s="51">
        <v>76</v>
      </c>
      <c r="G31" s="51">
        <v>69</v>
      </c>
      <c r="H31" s="51">
        <v>196</v>
      </c>
      <c r="I31" s="51">
        <v>6</v>
      </c>
      <c r="J31" s="51">
        <v>27</v>
      </c>
      <c r="K31" s="51">
        <v>15</v>
      </c>
      <c r="L31" s="51">
        <v>126</v>
      </c>
      <c r="M31" s="51">
        <v>8</v>
      </c>
    </row>
    <row r="32" spans="1:13" ht="3" customHeight="1" x14ac:dyDescent="0.2">
      <c r="A32" s="68"/>
      <c r="B32" s="6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1:13" ht="12" customHeight="1" x14ac:dyDescent="0.2">
      <c r="A33" s="69" t="s">
        <v>74</v>
      </c>
      <c r="B33" s="60">
        <f t="shared" si="0"/>
        <v>43204</v>
      </c>
      <c r="C33" s="60">
        <f t="shared" ref="C33:M33" si="1">SUM(C8:C31)</f>
        <v>2046</v>
      </c>
      <c r="D33" s="60">
        <f t="shared" si="1"/>
        <v>1795</v>
      </c>
      <c r="E33" s="60">
        <f t="shared" si="1"/>
        <v>3954</v>
      </c>
      <c r="F33" s="60">
        <f t="shared" si="1"/>
        <v>3772</v>
      </c>
      <c r="G33" s="60">
        <f t="shared" si="1"/>
        <v>4246</v>
      </c>
      <c r="H33" s="60">
        <f t="shared" si="1"/>
        <v>5335</v>
      </c>
      <c r="I33" s="60">
        <f t="shared" si="1"/>
        <v>461</v>
      </c>
      <c r="J33" s="60">
        <f t="shared" si="1"/>
        <v>727</v>
      </c>
      <c r="K33" s="60">
        <f t="shared" si="1"/>
        <v>1069</v>
      </c>
      <c r="L33" s="60">
        <f t="shared" si="1"/>
        <v>1960</v>
      </c>
      <c r="M33" s="60">
        <f t="shared" si="1"/>
        <v>655</v>
      </c>
    </row>
    <row r="34" spans="1:13" ht="12.75" customHeight="1" x14ac:dyDescent="0.2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</row>
    <row r="35" spans="1:13" ht="26.25" customHeight="1" x14ac:dyDescent="0.2">
      <c r="A35" s="53"/>
      <c r="B35" s="63" t="s">
        <v>88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3" ht="12.75" customHeight="1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3" ht="12" customHeight="1" thickBot="1" x14ac:dyDescent="0.25">
      <c r="A37" s="78" t="s">
        <v>86</v>
      </c>
      <c r="B37" s="54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</row>
    <row r="38" spans="1:13" ht="24" customHeight="1" thickBot="1" x14ac:dyDescent="0.25">
      <c r="A38" s="79"/>
      <c r="B38" s="57" t="s">
        <v>35</v>
      </c>
      <c r="C38" s="57" t="s">
        <v>36</v>
      </c>
      <c r="D38" s="57" t="s">
        <v>23</v>
      </c>
      <c r="E38" s="57" t="s">
        <v>37</v>
      </c>
      <c r="F38" s="57" t="s">
        <v>38</v>
      </c>
      <c r="G38" s="57" t="s">
        <v>39</v>
      </c>
      <c r="H38" s="57" t="s">
        <v>40</v>
      </c>
      <c r="I38" s="57" t="s">
        <v>41</v>
      </c>
      <c r="J38" s="57" t="s">
        <v>42</v>
      </c>
      <c r="K38" s="57" t="s">
        <v>30</v>
      </c>
      <c r="L38" s="57" t="s">
        <v>43</v>
      </c>
      <c r="M38" s="58" t="s">
        <v>44</v>
      </c>
    </row>
    <row r="39" spans="1:13" ht="12" customHeight="1" x14ac:dyDescent="0.2">
      <c r="A39" s="59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3" ht="12" customHeight="1" x14ac:dyDescent="0.2">
      <c r="A40" s="61" t="s">
        <v>6</v>
      </c>
      <c r="B40" s="51">
        <v>51</v>
      </c>
      <c r="C40" s="51">
        <v>46</v>
      </c>
      <c r="D40" s="51">
        <v>14</v>
      </c>
      <c r="E40" s="51">
        <v>21</v>
      </c>
      <c r="F40" s="51">
        <v>18</v>
      </c>
      <c r="G40" s="51">
        <v>51</v>
      </c>
      <c r="H40" s="51">
        <v>37</v>
      </c>
      <c r="I40" s="51">
        <v>47</v>
      </c>
      <c r="J40" s="51">
        <v>94</v>
      </c>
      <c r="K40" s="51">
        <v>17</v>
      </c>
      <c r="L40" s="51">
        <v>18</v>
      </c>
      <c r="M40" s="51">
        <v>80</v>
      </c>
    </row>
    <row r="41" spans="1:13" ht="12" customHeight="1" x14ac:dyDescent="0.2">
      <c r="A41" s="61" t="s">
        <v>7</v>
      </c>
      <c r="B41" s="51">
        <v>42</v>
      </c>
      <c r="C41" s="51">
        <v>63</v>
      </c>
      <c r="D41" s="51">
        <v>13</v>
      </c>
      <c r="E41" s="51">
        <v>12</v>
      </c>
      <c r="F41" s="51">
        <v>18</v>
      </c>
      <c r="G41" s="51">
        <v>40</v>
      </c>
      <c r="H41" s="51">
        <v>23</v>
      </c>
      <c r="I41" s="51">
        <v>35</v>
      </c>
      <c r="J41" s="51">
        <v>92</v>
      </c>
      <c r="K41" s="51">
        <v>22</v>
      </c>
      <c r="L41" s="51">
        <v>36</v>
      </c>
      <c r="M41" s="51">
        <v>72</v>
      </c>
    </row>
    <row r="42" spans="1:13" ht="12" customHeight="1" x14ac:dyDescent="0.2">
      <c r="A42" s="61" t="s">
        <v>8</v>
      </c>
      <c r="B42" s="51">
        <v>67</v>
      </c>
      <c r="C42" s="51">
        <v>101</v>
      </c>
      <c r="D42" s="51">
        <v>18</v>
      </c>
      <c r="E42" s="51">
        <v>48</v>
      </c>
      <c r="F42" s="51">
        <v>37</v>
      </c>
      <c r="G42" s="51">
        <v>97</v>
      </c>
      <c r="H42" s="51">
        <v>35</v>
      </c>
      <c r="I42" s="51">
        <v>80</v>
      </c>
      <c r="J42" s="51">
        <v>105</v>
      </c>
      <c r="K42" s="51">
        <v>80</v>
      </c>
      <c r="L42" s="51">
        <v>73</v>
      </c>
      <c r="M42" s="51">
        <v>121</v>
      </c>
    </row>
    <row r="43" spans="1:13" ht="12" customHeight="1" x14ac:dyDescent="0.2">
      <c r="A43" s="61" t="s">
        <v>9</v>
      </c>
      <c r="B43" s="51">
        <v>126</v>
      </c>
      <c r="C43" s="51">
        <v>51</v>
      </c>
      <c r="D43" s="51">
        <v>9</v>
      </c>
      <c r="E43" s="51">
        <v>14</v>
      </c>
      <c r="F43" s="51">
        <v>63</v>
      </c>
      <c r="G43" s="51">
        <v>88</v>
      </c>
      <c r="H43" s="51">
        <v>28</v>
      </c>
      <c r="I43" s="51">
        <v>43</v>
      </c>
      <c r="J43" s="51">
        <v>229</v>
      </c>
      <c r="K43" s="51">
        <v>32</v>
      </c>
      <c r="L43" s="51">
        <v>92</v>
      </c>
      <c r="M43" s="51">
        <v>142</v>
      </c>
    </row>
    <row r="44" spans="1:13" ht="12" customHeight="1" x14ac:dyDescent="0.2">
      <c r="A44" s="61" t="s">
        <v>10</v>
      </c>
      <c r="B44" s="51">
        <v>95</v>
      </c>
      <c r="C44" s="51">
        <v>53</v>
      </c>
      <c r="D44" s="51">
        <v>15</v>
      </c>
      <c r="E44" s="51">
        <v>27</v>
      </c>
      <c r="F44" s="51">
        <v>41</v>
      </c>
      <c r="G44" s="51">
        <v>77</v>
      </c>
      <c r="H44" s="51">
        <v>33</v>
      </c>
      <c r="I44" s="51">
        <v>46</v>
      </c>
      <c r="J44" s="51">
        <v>192</v>
      </c>
      <c r="K44" s="51">
        <v>29</v>
      </c>
      <c r="L44" s="51">
        <v>91</v>
      </c>
      <c r="M44" s="51">
        <v>93</v>
      </c>
    </row>
    <row r="45" spans="1:13" ht="3" customHeight="1" x14ac:dyDescent="0.2">
      <c r="A45" s="6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13" ht="12" customHeight="1" x14ac:dyDescent="0.2">
      <c r="A46" s="61" t="s">
        <v>17</v>
      </c>
      <c r="B46" s="51">
        <v>81</v>
      </c>
      <c r="C46" s="51">
        <v>314</v>
      </c>
      <c r="D46" s="51">
        <v>110</v>
      </c>
      <c r="E46" s="51">
        <v>100</v>
      </c>
      <c r="F46" s="51">
        <v>31</v>
      </c>
      <c r="G46" s="51">
        <v>67</v>
      </c>
      <c r="H46" s="51">
        <v>55</v>
      </c>
      <c r="I46" s="51">
        <v>159</v>
      </c>
      <c r="J46" s="51">
        <v>126</v>
      </c>
      <c r="K46" s="51">
        <v>74</v>
      </c>
      <c r="L46" s="51">
        <v>114</v>
      </c>
      <c r="M46" s="51">
        <v>250</v>
      </c>
    </row>
    <row r="47" spans="1:13" ht="12" customHeight="1" x14ac:dyDescent="0.2">
      <c r="A47" s="61" t="s">
        <v>12</v>
      </c>
      <c r="B47" s="51">
        <v>37</v>
      </c>
      <c r="C47" s="51">
        <v>8</v>
      </c>
      <c r="D47" s="51">
        <v>1</v>
      </c>
      <c r="E47" s="51">
        <v>9</v>
      </c>
      <c r="F47" s="51">
        <v>76</v>
      </c>
      <c r="G47" s="51">
        <v>21</v>
      </c>
      <c r="H47" s="51">
        <v>2</v>
      </c>
      <c r="I47" s="51">
        <v>6</v>
      </c>
      <c r="J47" s="51">
        <v>25</v>
      </c>
      <c r="K47" s="51">
        <v>5</v>
      </c>
      <c r="L47" s="51">
        <v>4</v>
      </c>
      <c r="M47" s="51">
        <v>12</v>
      </c>
    </row>
    <row r="48" spans="1:13" ht="12" customHeight="1" x14ac:dyDescent="0.2">
      <c r="A48" s="61" t="s">
        <v>13</v>
      </c>
      <c r="B48" s="51">
        <v>20</v>
      </c>
      <c r="C48" s="51">
        <v>16</v>
      </c>
      <c r="D48" s="51">
        <v>6</v>
      </c>
      <c r="E48" s="51">
        <v>1</v>
      </c>
      <c r="F48" s="51">
        <v>1</v>
      </c>
      <c r="G48" s="51">
        <v>43</v>
      </c>
      <c r="H48" s="51">
        <v>10</v>
      </c>
      <c r="I48" s="51">
        <v>7</v>
      </c>
      <c r="J48" s="51">
        <v>34</v>
      </c>
      <c r="K48" s="51">
        <v>4</v>
      </c>
      <c r="L48" s="51">
        <v>31</v>
      </c>
      <c r="M48" s="51">
        <v>28</v>
      </c>
    </row>
    <row r="49" spans="1:14" ht="12" customHeight="1" x14ac:dyDescent="0.2">
      <c r="A49" s="61" t="s">
        <v>18</v>
      </c>
      <c r="B49" s="51">
        <v>151</v>
      </c>
      <c r="C49" s="51">
        <v>35</v>
      </c>
      <c r="D49" s="51">
        <v>1</v>
      </c>
      <c r="E49" s="51">
        <v>2</v>
      </c>
      <c r="F49" s="51">
        <v>55</v>
      </c>
      <c r="G49" s="51">
        <v>53</v>
      </c>
      <c r="H49" s="51">
        <v>1</v>
      </c>
      <c r="I49" s="51">
        <v>11</v>
      </c>
      <c r="J49" s="51">
        <v>85</v>
      </c>
      <c r="K49" s="51">
        <v>9</v>
      </c>
      <c r="L49" s="51">
        <v>27</v>
      </c>
      <c r="M49" s="51">
        <v>18</v>
      </c>
    </row>
    <row r="50" spans="1:14" ht="12" customHeight="1" x14ac:dyDescent="0.2">
      <c r="A50" s="61" t="s">
        <v>19</v>
      </c>
      <c r="B50" s="51">
        <v>19</v>
      </c>
      <c r="C50" s="51">
        <v>39</v>
      </c>
      <c r="D50" s="51">
        <v>16</v>
      </c>
      <c r="E50" s="51">
        <v>6</v>
      </c>
      <c r="F50" s="51">
        <v>13</v>
      </c>
      <c r="G50" s="51">
        <v>26</v>
      </c>
      <c r="H50" s="51">
        <v>25</v>
      </c>
      <c r="I50" s="51">
        <v>26</v>
      </c>
      <c r="J50" s="51">
        <v>38</v>
      </c>
      <c r="K50" s="51">
        <v>10</v>
      </c>
      <c r="L50" s="51">
        <v>242</v>
      </c>
      <c r="M50" s="51">
        <v>151</v>
      </c>
    </row>
    <row r="51" spans="1:14" ht="12" customHeight="1" x14ac:dyDescent="0.2">
      <c r="A51" s="61" t="s">
        <v>20</v>
      </c>
      <c r="B51" s="51">
        <v>12</v>
      </c>
      <c r="C51" s="51">
        <v>10</v>
      </c>
      <c r="D51" s="51">
        <v>1</v>
      </c>
      <c r="E51" s="51">
        <v>33</v>
      </c>
      <c r="F51" s="51">
        <v>4</v>
      </c>
      <c r="G51" s="51">
        <v>33</v>
      </c>
      <c r="H51" s="51">
        <v>7</v>
      </c>
      <c r="I51" s="51">
        <v>42</v>
      </c>
      <c r="J51" s="51">
        <v>12</v>
      </c>
      <c r="K51" s="51">
        <v>24</v>
      </c>
      <c r="L51" s="51">
        <v>16</v>
      </c>
      <c r="M51" s="51">
        <v>18</v>
      </c>
    </row>
    <row r="52" spans="1:14" ht="12" customHeight="1" x14ac:dyDescent="0.2">
      <c r="A52" s="61" t="s">
        <v>21</v>
      </c>
      <c r="B52" s="51">
        <v>768</v>
      </c>
      <c r="C52" s="51">
        <v>9</v>
      </c>
      <c r="D52" s="51">
        <v>4</v>
      </c>
      <c r="E52" s="51">
        <v>5</v>
      </c>
      <c r="F52" s="51">
        <v>82</v>
      </c>
      <c r="G52" s="51">
        <v>57</v>
      </c>
      <c r="H52" s="51">
        <v>5</v>
      </c>
      <c r="I52" s="51">
        <v>12</v>
      </c>
      <c r="J52" s="51">
        <v>163</v>
      </c>
      <c r="K52" s="51">
        <v>9</v>
      </c>
      <c r="L52" s="51">
        <v>16</v>
      </c>
      <c r="M52" s="51">
        <v>23</v>
      </c>
    </row>
    <row r="53" spans="1:14" ht="12" customHeight="1" x14ac:dyDescent="0.2">
      <c r="A53" s="61" t="s">
        <v>22</v>
      </c>
      <c r="B53" s="51">
        <v>26</v>
      </c>
      <c r="C53" s="51">
        <v>552</v>
      </c>
      <c r="D53" s="51">
        <v>27</v>
      </c>
      <c r="E53" s="51">
        <v>2</v>
      </c>
      <c r="F53" s="51">
        <v>7</v>
      </c>
      <c r="G53" s="51">
        <v>7</v>
      </c>
      <c r="H53" s="51">
        <v>38</v>
      </c>
      <c r="I53" s="51">
        <v>11</v>
      </c>
      <c r="J53" s="51">
        <v>40</v>
      </c>
      <c r="K53" s="51">
        <v>13</v>
      </c>
      <c r="L53" s="51">
        <v>25</v>
      </c>
      <c r="M53" s="51">
        <v>152</v>
      </c>
    </row>
    <row r="54" spans="1:14" ht="12" customHeight="1" x14ac:dyDescent="0.2">
      <c r="A54" s="61" t="s">
        <v>23</v>
      </c>
      <c r="B54" s="51">
        <v>7</v>
      </c>
      <c r="C54" s="51">
        <v>52</v>
      </c>
      <c r="D54" s="51">
        <v>156</v>
      </c>
      <c r="E54" s="51">
        <v>2</v>
      </c>
      <c r="F54" s="51">
        <v>2</v>
      </c>
      <c r="G54" s="51">
        <v>3</v>
      </c>
      <c r="H54" s="51">
        <v>3</v>
      </c>
      <c r="I54" s="51">
        <v>10</v>
      </c>
      <c r="J54" s="51">
        <v>17</v>
      </c>
      <c r="K54" s="51">
        <v>2</v>
      </c>
      <c r="L54" s="51">
        <v>6</v>
      </c>
      <c r="M54" s="51">
        <v>29</v>
      </c>
    </row>
    <row r="55" spans="1:14" ht="12" customHeight="1" x14ac:dyDescent="0.2">
      <c r="A55" s="61" t="s">
        <v>24</v>
      </c>
      <c r="B55" s="51">
        <v>7</v>
      </c>
      <c r="C55" s="51">
        <v>14</v>
      </c>
      <c r="D55" s="51">
        <v>1</v>
      </c>
      <c r="E55" s="51">
        <v>179</v>
      </c>
      <c r="F55" s="51">
        <v>3</v>
      </c>
      <c r="G55" s="51">
        <v>13</v>
      </c>
      <c r="H55" s="51">
        <v>4</v>
      </c>
      <c r="I55" s="51">
        <v>58</v>
      </c>
      <c r="J55" s="51">
        <v>18</v>
      </c>
      <c r="K55" s="51">
        <v>19</v>
      </c>
      <c r="L55" s="51">
        <v>13</v>
      </c>
      <c r="M55" s="51">
        <v>8</v>
      </c>
    </row>
    <row r="56" spans="1:14" ht="12" customHeight="1" x14ac:dyDescent="0.2">
      <c r="A56" s="61" t="s">
        <v>25</v>
      </c>
      <c r="B56" s="51">
        <v>66</v>
      </c>
      <c r="C56" s="51">
        <v>11</v>
      </c>
      <c r="D56" s="51">
        <v>2</v>
      </c>
      <c r="E56" s="51">
        <v>1</v>
      </c>
      <c r="F56" s="51">
        <v>334</v>
      </c>
      <c r="G56" s="51">
        <v>40</v>
      </c>
      <c r="H56" s="51">
        <v>1</v>
      </c>
      <c r="I56" s="51">
        <v>1</v>
      </c>
      <c r="J56" s="51">
        <v>47</v>
      </c>
      <c r="K56" s="51">
        <v>3</v>
      </c>
      <c r="L56" s="51">
        <v>6</v>
      </c>
      <c r="M56" s="51">
        <v>6</v>
      </c>
      <c r="N56" s="66"/>
    </row>
    <row r="57" spans="1:14" ht="12" customHeight="1" x14ac:dyDescent="0.2">
      <c r="A57" s="61" t="s">
        <v>26</v>
      </c>
      <c r="B57" s="51">
        <v>50</v>
      </c>
      <c r="C57" s="51">
        <v>15</v>
      </c>
      <c r="D57" s="51">
        <v>5</v>
      </c>
      <c r="E57" s="51">
        <v>6</v>
      </c>
      <c r="F57" s="51">
        <v>64</v>
      </c>
      <c r="G57" s="51">
        <v>554</v>
      </c>
      <c r="H57" s="51">
        <v>8</v>
      </c>
      <c r="I57" s="51">
        <v>13</v>
      </c>
      <c r="J57" s="51">
        <v>36</v>
      </c>
      <c r="K57" s="51">
        <v>11</v>
      </c>
      <c r="L57" s="51">
        <v>23</v>
      </c>
      <c r="M57" s="51">
        <v>3</v>
      </c>
    </row>
    <row r="58" spans="1:14" ht="12" customHeight="1" x14ac:dyDescent="0.2">
      <c r="A58" s="61" t="s">
        <v>27</v>
      </c>
      <c r="B58" s="51">
        <v>3</v>
      </c>
      <c r="C58" s="51">
        <v>52</v>
      </c>
      <c r="D58" s="51">
        <v>1</v>
      </c>
      <c r="E58" s="51">
        <v>4</v>
      </c>
      <c r="F58" s="51">
        <v>10</v>
      </c>
      <c r="G58" s="51">
        <v>4</v>
      </c>
      <c r="H58" s="51">
        <v>358</v>
      </c>
      <c r="I58" s="51">
        <v>8</v>
      </c>
      <c r="J58" s="51">
        <v>11</v>
      </c>
      <c r="K58" s="51">
        <v>3</v>
      </c>
      <c r="L58" s="51">
        <v>42</v>
      </c>
      <c r="M58" s="51">
        <v>116</v>
      </c>
    </row>
    <row r="59" spans="1:14" ht="12" customHeight="1" x14ac:dyDescent="0.2">
      <c r="A59" s="61" t="s">
        <v>28</v>
      </c>
      <c r="B59" s="51">
        <v>19</v>
      </c>
      <c r="C59" s="51">
        <v>31</v>
      </c>
      <c r="D59" s="51">
        <v>7</v>
      </c>
      <c r="E59" s="51">
        <v>72</v>
      </c>
      <c r="F59" s="51">
        <v>11</v>
      </c>
      <c r="G59" s="51">
        <v>13</v>
      </c>
      <c r="H59" s="51">
        <v>5</v>
      </c>
      <c r="I59" s="51">
        <v>432</v>
      </c>
      <c r="J59" s="51">
        <v>16</v>
      </c>
      <c r="K59" s="51">
        <v>51</v>
      </c>
      <c r="L59" s="51">
        <v>15</v>
      </c>
      <c r="M59" s="51">
        <v>22</v>
      </c>
    </row>
    <row r="60" spans="1:14" ht="12" customHeight="1" x14ac:dyDescent="0.2">
      <c r="A60" s="61" t="s">
        <v>29</v>
      </c>
      <c r="B60" s="51">
        <v>211</v>
      </c>
      <c r="C60" s="51">
        <v>33</v>
      </c>
      <c r="D60" s="51">
        <v>10</v>
      </c>
      <c r="E60" s="51">
        <v>17</v>
      </c>
      <c r="F60" s="51">
        <v>48</v>
      </c>
      <c r="G60" s="51">
        <v>35</v>
      </c>
      <c r="H60" s="51">
        <v>10</v>
      </c>
      <c r="I60" s="51">
        <v>28</v>
      </c>
      <c r="J60" s="51">
        <v>1536</v>
      </c>
      <c r="K60" s="51">
        <v>16</v>
      </c>
      <c r="L60" s="51">
        <v>54</v>
      </c>
      <c r="M60" s="51">
        <v>46</v>
      </c>
    </row>
    <row r="61" spans="1:14" ht="12" customHeight="1" x14ac:dyDescent="0.2">
      <c r="A61" s="61" t="s">
        <v>30</v>
      </c>
      <c r="B61" s="51">
        <v>10</v>
      </c>
      <c r="C61" s="51">
        <v>13</v>
      </c>
      <c r="D61" s="51">
        <v>10</v>
      </c>
      <c r="E61" s="51">
        <v>27</v>
      </c>
      <c r="F61" s="51">
        <v>3</v>
      </c>
      <c r="G61" s="51">
        <v>6</v>
      </c>
      <c r="H61" s="51">
        <v>2</v>
      </c>
      <c r="I61" s="51">
        <v>59</v>
      </c>
      <c r="J61" s="51">
        <v>18</v>
      </c>
      <c r="K61" s="51">
        <v>208</v>
      </c>
      <c r="L61" s="51">
        <v>13</v>
      </c>
      <c r="M61" s="51">
        <v>17</v>
      </c>
    </row>
    <row r="62" spans="1:14" ht="12" customHeight="1" x14ac:dyDescent="0.2">
      <c r="A62" s="61" t="s">
        <v>31</v>
      </c>
      <c r="B62" s="51">
        <v>22</v>
      </c>
      <c r="C62" s="51">
        <v>42</v>
      </c>
      <c r="D62" s="51">
        <v>5</v>
      </c>
      <c r="E62" s="51">
        <v>13</v>
      </c>
      <c r="F62" s="51">
        <v>3</v>
      </c>
      <c r="G62" s="51">
        <v>13</v>
      </c>
      <c r="H62" s="51">
        <v>21</v>
      </c>
      <c r="I62" s="51">
        <v>8</v>
      </c>
      <c r="J62" s="51">
        <v>29</v>
      </c>
      <c r="K62" s="51">
        <v>5</v>
      </c>
      <c r="L62" s="51">
        <v>787</v>
      </c>
      <c r="M62" s="51">
        <v>87</v>
      </c>
      <c r="N62" s="66"/>
    </row>
    <row r="63" spans="1:14" ht="12" customHeight="1" x14ac:dyDescent="0.2">
      <c r="A63" s="61" t="s">
        <v>32</v>
      </c>
      <c r="B63" s="51">
        <v>27</v>
      </c>
      <c r="C63" s="51">
        <v>146</v>
      </c>
      <c r="D63" s="51">
        <v>24</v>
      </c>
      <c r="E63" s="51">
        <v>17</v>
      </c>
      <c r="F63" s="51">
        <v>17</v>
      </c>
      <c r="G63" s="51">
        <v>22</v>
      </c>
      <c r="H63" s="51">
        <v>148</v>
      </c>
      <c r="I63" s="51">
        <v>36</v>
      </c>
      <c r="J63" s="51">
        <v>50</v>
      </c>
      <c r="K63" s="51">
        <v>15</v>
      </c>
      <c r="L63" s="51">
        <v>120</v>
      </c>
      <c r="M63" s="51">
        <v>1114</v>
      </c>
    </row>
    <row r="64" spans="1:14" ht="3" customHeight="1" x14ac:dyDescent="0.2">
      <c r="A64" s="6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</row>
    <row r="65" spans="1:13" ht="12" customHeight="1" x14ac:dyDescent="0.2">
      <c r="A65" s="62" t="s">
        <v>77</v>
      </c>
      <c r="B65" s="60">
        <f t="shared" ref="B65:M65" si="2">SUM(B40:B63)</f>
        <v>1917</v>
      </c>
      <c r="C65" s="60">
        <f t="shared" si="2"/>
        <v>1706</v>
      </c>
      <c r="D65" s="60">
        <f t="shared" si="2"/>
        <v>456</v>
      </c>
      <c r="E65" s="60">
        <f t="shared" si="2"/>
        <v>618</v>
      </c>
      <c r="F65" s="60">
        <f t="shared" si="2"/>
        <v>941</v>
      </c>
      <c r="G65" s="60">
        <f t="shared" si="2"/>
        <v>1363</v>
      </c>
      <c r="H65" s="60">
        <f t="shared" si="2"/>
        <v>859</v>
      </c>
      <c r="I65" s="60">
        <f t="shared" si="2"/>
        <v>1178</v>
      </c>
      <c r="J65" s="60">
        <f t="shared" si="2"/>
        <v>3013</v>
      </c>
      <c r="K65" s="60">
        <f t="shared" si="2"/>
        <v>661</v>
      </c>
      <c r="L65" s="60">
        <f t="shared" si="2"/>
        <v>1864</v>
      </c>
      <c r="M65" s="60">
        <f t="shared" si="2"/>
        <v>2608</v>
      </c>
    </row>
    <row r="66" spans="1:13" ht="11.25" x14ac:dyDescent="0.2"/>
  </sheetData>
  <mergeCells count="3">
    <mergeCell ref="A5:A6"/>
    <mergeCell ref="B5:B6"/>
    <mergeCell ref="A37:A38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N66"/>
  <sheetViews>
    <sheetView workbookViewId="0">
      <selection activeCell="B8" sqref="B8"/>
    </sheetView>
  </sheetViews>
  <sheetFormatPr baseColWidth="10" defaultColWidth="9.83203125" defaultRowHeight="12.75" customHeight="1" x14ac:dyDescent="0.2"/>
  <cols>
    <col min="1" max="1" width="15.33203125" style="64" customWidth="1"/>
    <col min="2" max="2" width="8.33203125" style="64" customWidth="1"/>
    <col min="3" max="4" width="7.83203125" style="64" customWidth="1"/>
    <col min="5" max="5" width="9.1640625" style="64" customWidth="1"/>
    <col min="6" max="7" width="7.83203125" style="64" customWidth="1"/>
    <col min="8" max="8" width="8" style="64" customWidth="1"/>
    <col min="9" max="10" width="9" style="64" customWidth="1"/>
    <col min="11" max="11" width="8.33203125" style="64" customWidth="1"/>
    <col min="12" max="12" width="8" style="64" customWidth="1"/>
    <col min="13" max="13" width="8.1640625" style="64" customWidth="1"/>
    <col min="14" max="16384" width="9.83203125" style="64"/>
  </cols>
  <sheetData>
    <row r="1" spans="1:14" x14ac:dyDescent="0.2">
      <c r="A1" s="32" t="s">
        <v>75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  <c r="N1" s="6"/>
    </row>
    <row r="2" spans="1:14" ht="12.75" customHeight="1" x14ac:dyDescent="0.2">
      <c r="A2" s="64" t="s">
        <v>55</v>
      </c>
    </row>
    <row r="3" spans="1:14" s="65" customFormat="1" ht="26.25" customHeight="1" x14ac:dyDescent="0.2">
      <c r="A3" s="52" t="s">
        <v>84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4" s="65" customFormat="1" ht="12.75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4" s="65" customFormat="1" ht="12" customHeight="1" thickBot="1" x14ac:dyDescent="0.25">
      <c r="A5" s="78" t="s">
        <v>86</v>
      </c>
      <c r="B5" s="82" t="s">
        <v>73</v>
      </c>
      <c r="C5" s="54" t="s">
        <v>3</v>
      </c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4" s="65" customFormat="1" ht="24" customHeight="1" thickBot="1" x14ac:dyDescent="0.25">
      <c r="A6" s="79"/>
      <c r="B6" s="83"/>
      <c r="C6" s="56" t="s">
        <v>6</v>
      </c>
      <c r="D6" s="57" t="s">
        <v>7</v>
      </c>
      <c r="E6" s="57" t="s">
        <v>8</v>
      </c>
      <c r="F6" s="57" t="s">
        <v>9</v>
      </c>
      <c r="G6" s="56" t="s">
        <v>10</v>
      </c>
      <c r="H6" s="57" t="s">
        <v>11</v>
      </c>
      <c r="I6" s="57" t="s">
        <v>12</v>
      </c>
      <c r="J6" s="57" t="s">
        <v>13</v>
      </c>
      <c r="K6" s="57" t="s">
        <v>14</v>
      </c>
      <c r="L6" s="57" t="s">
        <v>15</v>
      </c>
      <c r="M6" s="58" t="s">
        <v>16</v>
      </c>
    </row>
    <row r="7" spans="1:14" ht="12" customHeight="1" x14ac:dyDescent="0.2">
      <c r="A7" s="67"/>
      <c r="B7" s="6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4" ht="12" customHeight="1" x14ac:dyDescent="0.2">
      <c r="A8" s="68" t="s">
        <v>6</v>
      </c>
      <c r="B8" s="60">
        <f>SUM(C8:M8)+SUM(B40:M40)</f>
        <v>2388</v>
      </c>
      <c r="C8" s="51">
        <v>464</v>
      </c>
      <c r="D8" s="51">
        <v>153</v>
      </c>
      <c r="E8" s="51">
        <v>295</v>
      </c>
      <c r="F8" s="51">
        <v>326</v>
      </c>
      <c r="G8" s="51">
        <v>325</v>
      </c>
      <c r="H8" s="51">
        <v>186</v>
      </c>
      <c r="I8" s="51">
        <v>10</v>
      </c>
      <c r="J8" s="51">
        <v>24</v>
      </c>
      <c r="K8" s="51">
        <v>47</v>
      </c>
      <c r="L8" s="51">
        <v>53</v>
      </c>
      <c r="M8" s="51">
        <v>14</v>
      </c>
    </row>
    <row r="9" spans="1:14" ht="12" customHeight="1" x14ac:dyDescent="0.2">
      <c r="A9" s="68" t="s">
        <v>7</v>
      </c>
      <c r="B9" s="60">
        <f t="shared" ref="B9:B33" si="0">SUM(C9:M9)+SUM(B41:M41)</f>
        <v>2105</v>
      </c>
      <c r="C9" s="51">
        <v>114</v>
      </c>
      <c r="D9" s="51">
        <v>530</v>
      </c>
      <c r="E9" s="51">
        <v>154</v>
      </c>
      <c r="F9" s="51">
        <v>152</v>
      </c>
      <c r="G9" s="51">
        <v>265</v>
      </c>
      <c r="H9" s="51">
        <v>233</v>
      </c>
      <c r="I9" s="51">
        <v>2</v>
      </c>
      <c r="J9" s="51">
        <v>31</v>
      </c>
      <c r="K9" s="51">
        <v>19</v>
      </c>
      <c r="L9" s="51">
        <v>117</v>
      </c>
      <c r="M9" s="51">
        <v>13</v>
      </c>
    </row>
    <row r="10" spans="1:14" ht="12" customHeight="1" x14ac:dyDescent="0.2">
      <c r="A10" s="68" t="s">
        <v>8</v>
      </c>
      <c r="B10" s="60">
        <f t="shared" si="0"/>
        <v>3946</v>
      </c>
      <c r="C10" s="51">
        <v>195</v>
      </c>
      <c r="D10" s="51">
        <v>158</v>
      </c>
      <c r="E10" s="51">
        <v>1482</v>
      </c>
      <c r="F10" s="51">
        <v>277</v>
      </c>
      <c r="G10" s="51">
        <v>275</v>
      </c>
      <c r="H10" s="51">
        <v>346</v>
      </c>
      <c r="I10" s="51">
        <v>28</v>
      </c>
      <c r="J10" s="51">
        <v>46</v>
      </c>
      <c r="K10" s="51">
        <v>64</v>
      </c>
      <c r="L10" s="51">
        <v>103</v>
      </c>
      <c r="M10" s="51">
        <v>67</v>
      </c>
    </row>
    <row r="11" spans="1:14" ht="12" customHeight="1" x14ac:dyDescent="0.2">
      <c r="A11" s="68" t="s">
        <v>9</v>
      </c>
      <c r="B11" s="60">
        <f t="shared" si="0"/>
        <v>3769</v>
      </c>
      <c r="C11" s="51">
        <v>212</v>
      </c>
      <c r="D11" s="51">
        <v>160</v>
      </c>
      <c r="E11" s="51">
        <v>274</v>
      </c>
      <c r="F11" s="51">
        <v>1201</v>
      </c>
      <c r="G11" s="51">
        <v>441</v>
      </c>
      <c r="H11" s="51">
        <v>335</v>
      </c>
      <c r="I11" s="51">
        <v>15</v>
      </c>
      <c r="J11" s="51">
        <v>66</v>
      </c>
      <c r="K11" s="51">
        <v>111</v>
      </c>
      <c r="L11" s="51">
        <v>71</v>
      </c>
      <c r="M11" s="51">
        <v>24</v>
      </c>
    </row>
    <row r="12" spans="1:14" ht="12" customHeight="1" x14ac:dyDescent="0.2">
      <c r="A12" s="68" t="s">
        <v>10</v>
      </c>
      <c r="B12" s="60">
        <f t="shared" si="0"/>
        <v>4654</v>
      </c>
      <c r="C12" s="51">
        <v>283</v>
      </c>
      <c r="D12" s="51">
        <v>244</v>
      </c>
      <c r="E12" s="51">
        <v>343</v>
      </c>
      <c r="F12" s="51">
        <v>546</v>
      </c>
      <c r="G12" s="51">
        <v>1666</v>
      </c>
      <c r="H12" s="51">
        <v>329</v>
      </c>
      <c r="I12" s="51">
        <v>69</v>
      </c>
      <c r="J12" s="51">
        <v>115</v>
      </c>
      <c r="K12" s="51">
        <v>77</v>
      </c>
      <c r="L12" s="51">
        <v>108</v>
      </c>
      <c r="M12" s="51">
        <v>38</v>
      </c>
    </row>
    <row r="13" spans="1:14" ht="3" customHeight="1" x14ac:dyDescent="0.2">
      <c r="A13" s="68"/>
      <c r="B13" s="6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4" ht="12" customHeight="1" x14ac:dyDescent="0.2">
      <c r="A14" s="68" t="s">
        <v>17</v>
      </c>
      <c r="B14" s="60">
        <f t="shared" si="0"/>
        <v>5160</v>
      </c>
      <c r="C14" s="51">
        <v>145</v>
      </c>
      <c r="D14" s="51">
        <v>120</v>
      </c>
      <c r="E14" s="51">
        <v>333</v>
      </c>
      <c r="F14" s="51">
        <v>250</v>
      </c>
      <c r="G14" s="51">
        <v>223</v>
      </c>
      <c r="H14" s="51">
        <v>2427</v>
      </c>
      <c r="I14" s="51">
        <v>17</v>
      </c>
      <c r="J14" s="51">
        <v>45</v>
      </c>
      <c r="K14" s="51">
        <v>35</v>
      </c>
      <c r="L14" s="51">
        <v>132</v>
      </c>
      <c r="M14" s="51">
        <v>45</v>
      </c>
    </row>
    <row r="15" spans="1:14" ht="12" customHeight="1" x14ac:dyDescent="0.2">
      <c r="A15" s="68" t="s">
        <v>12</v>
      </c>
      <c r="B15" s="60">
        <f t="shared" si="0"/>
        <v>405</v>
      </c>
      <c r="C15" s="51">
        <v>20</v>
      </c>
      <c r="D15" s="51">
        <v>11</v>
      </c>
      <c r="E15" s="51">
        <v>17</v>
      </c>
      <c r="F15" s="51">
        <v>17</v>
      </c>
      <c r="G15" s="51">
        <v>20</v>
      </c>
      <c r="H15" s="51">
        <v>14</v>
      </c>
      <c r="I15" s="51">
        <v>116</v>
      </c>
      <c r="J15" s="51">
        <v>1</v>
      </c>
      <c r="K15" s="51">
        <v>15</v>
      </c>
      <c r="L15" s="51">
        <v>7</v>
      </c>
      <c r="M15" s="51">
        <v>2</v>
      </c>
    </row>
    <row r="16" spans="1:14" ht="12" customHeight="1" x14ac:dyDescent="0.2">
      <c r="A16" s="68" t="s">
        <v>13</v>
      </c>
      <c r="B16" s="60">
        <f t="shared" si="0"/>
        <v>766</v>
      </c>
      <c r="C16" s="51">
        <v>22</v>
      </c>
      <c r="D16" s="51">
        <v>17</v>
      </c>
      <c r="E16" s="51">
        <v>39</v>
      </c>
      <c r="F16" s="51">
        <v>54</v>
      </c>
      <c r="G16" s="51">
        <v>60</v>
      </c>
      <c r="H16" s="51">
        <v>42</v>
      </c>
      <c r="I16" s="51">
        <v>3</v>
      </c>
      <c r="J16" s="51">
        <v>279</v>
      </c>
      <c r="K16" s="51">
        <v>17</v>
      </c>
      <c r="L16" s="51">
        <v>40</v>
      </c>
      <c r="M16" s="51">
        <v>10</v>
      </c>
    </row>
    <row r="17" spans="1:13" ht="12" customHeight="1" x14ac:dyDescent="0.2">
      <c r="A17" s="68" t="s">
        <v>18</v>
      </c>
      <c r="B17" s="60">
        <f t="shared" si="0"/>
        <v>1090</v>
      </c>
      <c r="C17" s="51">
        <v>30</v>
      </c>
      <c r="D17" s="51">
        <v>23</v>
      </c>
      <c r="E17" s="51">
        <v>56</v>
      </c>
      <c r="F17" s="51">
        <v>70</v>
      </c>
      <c r="G17" s="51">
        <v>55</v>
      </c>
      <c r="H17" s="51">
        <v>27</v>
      </c>
      <c r="I17" s="51">
        <v>27</v>
      </c>
      <c r="J17" s="51">
        <v>41</v>
      </c>
      <c r="K17" s="51">
        <v>375</v>
      </c>
      <c r="L17" s="51">
        <v>24</v>
      </c>
      <c r="M17" s="51">
        <v>7</v>
      </c>
    </row>
    <row r="18" spans="1:13" ht="12" customHeight="1" x14ac:dyDescent="0.2">
      <c r="A18" s="68" t="s">
        <v>19</v>
      </c>
      <c r="B18" s="60">
        <f t="shared" si="0"/>
        <v>1994</v>
      </c>
      <c r="C18" s="51">
        <v>37</v>
      </c>
      <c r="D18" s="51">
        <v>62</v>
      </c>
      <c r="E18" s="51">
        <v>65</v>
      </c>
      <c r="F18" s="51">
        <v>46</v>
      </c>
      <c r="G18" s="51">
        <v>86</v>
      </c>
      <c r="H18" s="51">
        <v>122</v>
      </c>
      <c r="I18" s="51">
        <v>1</v>
      </c>
      <c r="J18" s="51">
        <v>32</v>
      </c>
      <c r="K18" s="51">
        <v>26</v>
      </c>
      <c r="L18" s="51">
        <v>902</v>
      </c>
      <c r="M18" s="51">
        <v>11</v>
      </c>
    </row>
    <row r="19" spans="1:13" ht="12" customHeight="1" x14ac:dyDescent="0.2">
      <c r="A19" s="68" t="s">
        <v>20</v>
      </c>
      <c r="B19" s="60">
        <f t="shared" si="0"/>
        <v>563</v>
      </c>
      <c r="C19" s="51">
        <v>12</v>
      </c>
      <c r="D19" s="51">
        <v>8</v>
      </c>
      <c r="E19" s="51">
        <v>37</v>
      </c>
      <c r="F19" s="51">
        <v>22</v>
      </c>
      <c r="G19" s="51">
        <v>11</v>
      </c>
      <c r="H19" s="51">
        <v>50</v>
      </c>
      <c r="I19" s="51">
        <v>3</v>
      </c>
      <c r="J19" s="51">
        <v>3</v>
      </c>
      <c r="K19" s="51">
        <v>10</v>
      </c>
      <c r="L19" s="51">
        <v>16</v>
      </c>
      <c r="M19" s="51">
        <v>177</v>
      </c>
    </row>
    <row r="20" spans="1:13" ht="12" customHeight="1" x14ac:dyDescent="0.2">
      <c r="A20" s="68" t="s">
        <v>21</v>
      </c>
      <c r="B20" s="60">
        <f t="shared" si="0"/>
        <v>1880</v>
      </c>
      <c r="C20" s="51">
        <v>31</v>
      </c>
      <c r="D20" s="51">
        <v>30</v>
      </c>
      <c r="E20" s="51">
        <v>48</v>
      </c>
      <c r="F20" s="51">
        <v>100</v>
      </c>
      <c r="G20" s="51">
        <v>78</v>
      </c>
      <c r="H20" s="51">
        <v>68</v>
      </c>
      <c r="I20" s="51">
        <v>15</v>
      </c>
      <c r="J20" s="51">
        <v>11</v>
      </c>
      <c r="K20" s="51">
        <v>82</v>
      </c>
      <c r="L20" s="51">
        <v>31</v>
      </c>
      <c r="M20" s="51">
        <v>7</v>
      </c>
    </row>
    <row r="21" spans="1:13" ht="12" customHeight="1" x14ac:dyDescent="0.2">
      <c r="A21" s="68" t="s">
        <v>22</v>
      </c>
      <c r="B21" s="60">
        <f t="shared" si="0"/>
        <v>1314</v>
      </c>
      <c r="C21" s="51">
        <v>20</v>
      </c>
      <c r="D21" s="51">
        <v>16</v>
      </c>
      <c r="E21" s="51">
        <v>74</v>
      </c>
      <c r="F21" s="51">
        <v>22</v>
      </c>
      <c r="G21" s="51">
        <v>40</v>
      </c>
      <c r="H21" s="51">
        <v>195</v>
      </c>
      <c r="I21" s="51">
        <v>6</v>
      </c>
      <c r="J21" s="51">
        <v>10</v>
      </c>
      <c r="K21" s="51">
        <v>12</v>
      </c>
      <c r="L21" s="51">
        <v>34</v>
      </c>
      <c r="M21" s="51">
        <v>6</v>
      </c>
    </row>
    <row r="22" spans="1:13" ht="12" customHeight="1" x14ac:dyDescent="0.2">
      <c r="A22" s="68" t="s">
        <v>23</v>
      </c>
      <c r="B22" s="60">
        <f t="shared" si="0"/>
        <v>395</v>
      </c>
      <c r="C22" s="51">
        <v>6</v>
      </c>
      <c r="D22" s="51">
        <v>10</v>
      </c>
      <c r="E22" s="51">
        <v>26</v>
      </c>
      <c r="F22" s="51">
        <v>14</v>
      </c>
      <c r="G22" s="51">
        <v>14</v>
      </c>
      <c r="H22" s="51">
        <v>71</v>
      </c>
      <c r="I22" s="51">
        <v>0</v>
      </c>
      <c r="J22" s="51">
        <v>0</v>
      </c>
      <c r="K22" s="51">
        <v>10</v>
      </c>
      <c r="L22" s="51">
        <v>9</v>
      </c>
      <c r="M22" s="51">
        <v>5</v>
      </c>
    </row>
    <row r="23" spans="1:13" ht="12" customHeight="1" x14ac:dyDescent="0.2">
      <c r="A23" s="68" t="s">
        <v>24</v>
      </c>
      <c r="B23" s="60">
        <f t="shared" si="0"/>
        <v>484</v>
      </c>
      <c r="C23" s="51">
        <v>3</v>
      </c>
      <c r="D23" s="51">
        <v>6</v>
      </c>
      <c r="E23" s="51">
        <v>27</v>
      </c>
      <c r="F23" s="51">
        <v>10</v>
      </c>
      <c r="G23" s="51">
        <v>25</v>
      </c>
      <c r="H23" s="51">
        <v>34</v>
      </c>
      <c r="I23" s="51">
        <v>0</v>
      </c>
      <c r="J23" s="51">
        <v>0</v>
      </c>
      <c r="K23" s="51">
        <v>2</v>
      </c>
      <c r="L23" s="51">
        <v>13</v>
      </c>
      <c r="M23" s="51">
        <v>18</v>
      </c>
    </row>
    <row r="24" spans="1:13" ht="12" customHeight="1" x14ac:dyDescent="0.2">
      <c r="A24" s="68" t="s">
        <v>25</v>
      </c>
      <c r="B24" s="60">
        <f t="shared" si="0"/>
        <v>798</v>
      </c>
      <c r="C24" s="51">
        <v>29</v>
      </c>
      <c r="D24" s="51">
        <v>17</v>
      </c>
      <c r="E24" s="51">
        <v>22</v>
      </c>
      <c r="F24" s="51">
        <v>15</v>
      </c>
      <c r="G24" s="51">
        <v>31</v>
      </c>
      <c r="H24" s="51">
        <v>16</v>
      </c>
      <c r="I24" s="51">
        <v>90</v>
      </c>
      <c r="J24" s="51">
        <v>7</v>
      </c>
      <c r="K24" s="51">
        <v>41</v>
      </c>
      <c r="L24" s="51">
        <v>12</v>
      </c>
      <c r="M24" s="51">
        <v>7</v>
      </c>
    </row>
    <row r="25" spans="1:13" ht="12" customHeight="1" x14ac:dyDescent="0.2">
      <c r="A25" s="68" t="s">
        <v>26</v>
      </c>
      <c r="B25" s="60">
        <f t="shared" si="0"/>
        <v>1117</v>
      </c>
      <c r="C25" s="51">
        <v>34</v>
      </c>
      <c r="D25" s="51">
        <v>14</v>
      </c>
      <c r="E25" s="51">
        <v>82</v>
      </c>
      <c r="F25" s="51">
        <v>44</v>
      </c>
      <c r="G25" s="51">
        <v>48</v>
      </c>
      <c r="H25" s="51">
        <v>59</v>
      </c>
      <c r="I25" s="51">
        <v>13</v>
      </c>
      <c r="J25" s="51">
        <v>2</v>
      </c>
      <c r="K25" s="51">
        <v>37</v>
      </c>
      <c r="L25" s="51">
        <v>20</v>
      </c>
      <c r="M25" s="51">
        <v>19</v>
      </c>
    </row>
    <row r="26" spans="1:13" ht="12" customHeight="1" x14ac:dyDescent="0.2">
      <c r="A26" s="68" t="s">
        <v>27</v>
      </c>
      <c r="B26" s="60">
        <f t="shared" si="0"/>
        <v>807</v>
      </c>
      <c r="C26" s="51">
        <v>37</v>
      </c>
      <c r="D26" s="51">
        <v>14</v>
      </c>
      <c r="E26" s="51">
        <v>20</v>
      </c>
      <c r="F26" s="51">
        <v>15</v>
      </c>
      <c r="G26" s="51">
        <v>22</v>
      </c>
      <c r="H26" s="51">
        <v>51</v>
      </c>
      <c r="I26" s="51">
        <v>1</v>
      </c>
      <c r="J26" s="51">
        <v>5</v>
      </c>
      <c r="K26" s="51">
        <v>8</v>
      </c>
      <c r="L26" s="51">
        <v>45</v>
      </c>
      <c r="M26" s="51">
        <v>6</v>
      </c>
    </row>
    <row r="27" spans="1:13" ht="12" customHeight="1" x14ac:dyDescent="0.2">
      <c r="A27" s="68" t="s">
        <v>28</v>
      </c>
      <c r="B27" s="60">
        <f t="shared" si="0"/>
        <v>994</v>
      </c>
      <c r="C27" s="51">
        <v>31</v>
      </c>
      <c r="D27" s="51">
        <v>14</v>
      </c>
      <c r="E27" s="51">
        <v>60</v>
      </c>
      <c r="F27" s="51">
        <v>50</v>
      </c>
      <c r="G27" s="51">
        <v>33</v>
      </c>
      <c r="H27" s="51">
        <v>143</v>
      </c>
      <c r="I27" s="51">
        <v>4</v>
      </c>
      <c r="J27" s="51">
        <v>6</v>
      </c>
      <c r="K27" s="51">
        <v>11</v>
      </c>
      <c r="L27" s="51">
        <v>11</v>
      </c>
      <c r="M27" s="51">
        <v>17</v>
      </c>
    </row>
    <row r="28" spans="1:13" ht="12" customHeight="1" x14ac:dyDescent="0.2">
      <c r="A28" s="68" t="s">
        <v>29</v>
      </c>
      <c r="B28" s="60">
        <f t="shared" si="0"/>
        <v>3025</v>
      </c>
      <c r="C28" s="51">
        <v>83</v>
      </c>
      <c r="D28" s="51">
        <v>81</v>
      </c>
      <c r="E28" s="51">
        <v>116</v>
      </c>
      <c r="F28" s="51">
        <v>223</v>
      </c>
      <c r="G28" s="51">
        <v>218</v>
      </c>
      <c r="H28" s="51">
        <v>129</v>
      </c>
      <c r="I28" s="51">
        <v>18</v>
      </c>
      <c r="J28" s="51">
        <v>25</v>
      </c>
      <c r="K28" s="51">
        <v>47</v>
      </c>
      <c r="L28" s="51">
        <v>45</v>
      </c>
      <c r="M28" s="51">
        <v>9</v>
      </c>
    </row>
    <row r="29" spans="1:13" ht="12" customHeight="1" x14ac:dyDescent="0.2">
      <c r="A29" s="68" t="s">
        <v>30</v>
      </c>
      <c r="B29" s="60">
        <f t="shared" si="0"/>
        <v>755</v>
      </c>
      <c r="C29" s="51">
        <v>20</v>
      </c>
      <c r="D29" s="51">
        <v>17</v>
      </c>
      <c r="E29" s="51">
        <v>82</v>
      </c>
      <c r="F29" s="51">
        <v>17</v>
      </c>
      <c r="G29" s="51">
        <v>36</v>
      </c>
      <c r="H29" s="51">
        <v>91</v>
      </c>
      <c r="I29" s="51">
        <v>2</v>
      </c>
      <c r="J29" s="51">
        <v>5</v>
      </c>
      <c r="K29" s="51">
        <v>3</v>
      </c>
      <c r="L29" s="51">
        <v>18</v>
      </c>
      <c r="M29" s="51">
        <v>53</v>
      </c>
    </row>
    <row r="30" spans="1:13" ht="12" customHeight="1" x14ac:dyDescent="0.2">
      <c r="A30" s="68" t="s">
        <v>31</v>
      </c>
      <c r="B30" s="60">
        <f t="shared" si="0"/>
        <v>1608</v>
      </c>
      <c r="C30" s="51">
        <v>18</v>
      </c>
      <c r="D30" s="51">
        <v>19</v>
      </c>
      <c r="E30" s="51">
        <v>35</v>
      </c>
      <c r="F30" s="51">
        <v>32</v>
      </c>
      <c r="G30" s="51">
        <v>32</v>
      </c>
      <c r="H30" s="51">
        <v>60</v>
      </c>
      <c r="I30" s="51">
        <v>3</v>
      </c>
      <c r="J30" s="51">
        <v>28</v>
      </c>
      <c r="K30" s="51">
        <v>5</v>
      </c>
      <c r="L30" s="51">
        <v>156</v>
      </c>
      <c r="M30" s="51">
        <v>9</v>
      </c>
    </row>
    <row r="31" spans="1:13" ht="12" customHeight="1" x14ac:dyDescent="0.2">
      <c r="A31" s="68" t="s">
        <v>32</v>
      </c>
      <c r="B31" s="60">
        <f t="shared" si="0"/>
        <v>2523</v>
      </c>
      <c r="C31" s="51">
        <v>48</v>
      </c>
      <c r="D31" s="51">
        <v>73</v>
      </c>
      <c r="E31" s="51">
        <v>83</v>
      </c>
      <c r="F31" s="51">
        <v>67</v>
      </c>
      <c r="G31" s="51">
        <v>84</v>
      </c>
      <c r="H31" s="51">
        <v>219</v>
      </c>
      <c r="I31" s="51">
        <v>2</v>
      </c>
      <c r="J31" s="51">
        <v>25</v>
      </c>
      <c r="K31" s="51">
        <v>9</v>
      </c>
      <c r="L31" s="51">
        <v>112</v>
      </c>
      <c r="M31" s="51">
        <v>7</v>
      </c>
    </row>
    <row r="32" spans="1:13" ht="3" customHeight="1" x14ac:dyDescent="0.2">
      <c r="A32" s="68"/>
      <c r="B32" s="6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1:13" ht="12" customHeight="1" x14ac:dyDescent="0.2">
      <c r="A33" s="69" t="s">
        <v>74</v>
      </c>
      <c r="B33" s="60">
        <f t="shared" si="0"/>
        <v>42540</v>
      </c>
      <c r="C33" s="60">
        <f t="shared" ref="C33:M33" si="1">SUM(C8:C31)</f>
        <v>1894</v>
      </c>
      <c r="D33" s="60">
        <f t="shared" si="1"/>
        <v>1797</v>
      </c>
      <c r="E33" s="60">
        <f t="shared" si="1"/>
        <v>3770</v>
      </c>
      <c r="F33" s="60">
        <f t="shared" si="1"/>
        <v>3570</v>
      </c>
      <c r="G33" s="60">
        <f t="shared" si="1"/>
        <v>4088</v>
      </c>
      <c r="H33" s="60">
        <f t="shared" si="1"/>
        <v>5247</v>
      </c>
      <c r="I33" s="60">
        <f t="shared" si="1"/>
        <v>445</v>
      </c>
      <c r="J33" s="60">
        <f t="shared" si="1"/>
        <v>807</v>
      </c>
      <c r="K33" s="60">
        <f t="shared" si="1"/>
        <v>1063</v>
      </c>
      <c r="L33" s="60">
        <f t="shared" si="1"/>
        <v>2079</v>
      </c>
      <c r="M33" s="60">
        <f t="shared" si="1"/>
        <v>571</v>
      </c>
    </row>
    <row r="34" spans="1:13" ht="12.75" customHeight="1" x14ac:dyDescent="0.2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</row>
    <row r="35" spans="1:13" ht="26.25" customHeight="1" x14ac:dyDescent="0.2">
      <c r="A35" s="53"/>
      <c r="B35" s="63" t="s">
        <v>85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3" ht="12.75" customHeight="1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3" ht="12" customHeight="1" thickBot="1" x14ac:dyDescent="0.25">
      <c r="A37" s="78" t="s">
        <v>86</v>
      </c>
      <c r="B37" s="54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</row>
    <row r="38" spans="1:13" ht="24" customHeight="1" thickBot="1" x14ac:dyDescent="0.25">
      <c r="A38" s="79"/>
      <c r="B38" s="57" t="s">
        <v>35</v>
      </c>
      <c r="C38" s="57" t="s">
        <v>36</v>
      </c>
      <c r="D38" s="57" t="s">
        <v>23</v>
      </c>
      <c r="E38" s="57" t="s">
        <v>37</v>
      </c>
      <c r="F38" s="57" t="s">
        <v>38</v>
      </c>
      <c r="G38" s="57" t="s">
        <v>39</v>
      </c>
      <c r="H38" s="57" t="s">
        <v>40</v>
      </c>
      <c r="I38" s="57" t="s">
        <v>41</v>
      </c>
      <c r="J38" s="57" t="s">
        <v>42</v>
      </c>
      <c r="K38" s="57" t="s">
        <v>30</v>
      </c>
      <c r="L38" s="57" t="s">
        <v>43</v>
      </c>
      <c r="M38" s="58" t="s">
        <v>44</v>
      </c>
    </row>
    <row r="39" spans="1:13" ht="12" customHeight="1" x14ac:dyDescent="0.2">
      <c r="A39" s="59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3" ht="12" customHeight="1" x14ac:dyDescent="0.2">
      <c r="A40" s="61" t="s">
        <v>6</v>
      </c>
      <c r="B40" s="51">
        <v>57</v>
      </c>
      <c r="C40" s="51">
        <v>37</v>
      </c>
      <c r="D40" s="51">
        <v>5</v>
      </c>
      <c r="E40" s="51">
        <v>20</v>
      </c>
      <c r="F40" s="51">
        <v>13</v>
      </c>
      <c r="G40" s="51">
        <v>51</v>
      </c>
      <c r="H40" s="51">
        <v>35</v>
      </c>
      <c r="I40" s="51">
        <v>38</v>
      </c>
      <c r="J40" s="51">
        <v>99</v>
      </c>
      <c r="K40" s="51">
        <v>31</v>
      </c>
      <c r="L40" s="51">
        <v>39</v>
      </c>
      <c r="M40" s="51">
        <v>66</v>
      </c>
    </row>
    <row r="41" spans="1:13" ht="12" customHeight="1" x14ac:dyDescent="0.2">
      <c r="A41" s="61" t="s">
        <v>7</v>
      </c>
      <c r="B41" s="51">
        <v>37</v>
      </c>
      <c r="C41" s="51">
        <v>55</v>
      </c>
      <c r="D41" s="51">
        <v>17</v>
      </c>
      <c r="E41" s="51">
        <v>5</v>
      </c>
      <c r="F41" s="51">
        <v>16</v>
      </c>
      <c r="G41" s="51">
        <v>36</v>
      </c>
      <c r="H41" s="51">
        <v>32</v>
      </c>
      <c r="I41" s="51">
        <v>19</v>
      </c>
      <c r="J41" s="51">
        <v>70</v>
      </c>
      <c r="K41" s="51">
        <v>18</v>
      </c>
      <c r="L41" s="51">
        <v>72</v>
      </c>
      <c r="M41" s="51">
        <v>98</v>
      </c>
    </row>
    <row r="42" spans="1:13" ht="12" customHeight="1" x14ac:dyDescent="0.2">
      <c r="A42" s="61" t="s">
        <v>8</v>
      </c>
      <c r="B42" s="51">
        <v>71</v>
      </c>
      <c r="C42" s="51">
        <v>87</v>
      </c>
      <c r="D42" s="51">
        <v>35</v>
      </c>
      <c r="E42" s="51">
        <v>33</v>
      </c>
      <c r="F42" s="51">
        <v>45</v>
      </c>
      <c r="G42" s="51">
        <v>104</v>
      </c>
      <c r="H42" s="51">
        <v>38</v>
      </c>
      <c r="I42" s="51">
        <v>93</v>
      </c>
      <c r="J42" s="51">
        <v>111</v>
      </c>
      <c r="K42" s="51">
        <v>84</v>
      </c>
      <c r="L42" s="51">
        <v>85</v>
      </c>
      <c r="M42" s="51">
        <v>119</v>
      </c>
    </row>
    <row r="43" spans="1:13" ht="12" customHeight="1" x14ac:dyDescent="0.2">
      <c r="A43" s="61" t="s">
        <v>9</v>
      </c>
      <c r="B43" s="51">
        <v>145</v>
      </c>
      <c r="C43" s="51">
        <v>52</v>
      </c>
      <c r="D43" s="51">
        <v>28</v>
      </c>
      <c r="E43" s="51">
        <v>24</v>
      </c>
      <c r="F43" s="51">
        <v>40</v>
      </c>
      <c r="G43" s="51">
        <v>86</v>
      </c>
      <c r="H43" s="51">
        <v>17</v>
      </c>
      <c r="I43" s="51">
        <v>37</v>
      </c>
      <c r="J43" s="51">
        <v>226</v>
      </c>
      <c r="K43" s="51">
        <v>40</v>
      </c>
      <c r="L43" s="51">
        <v>66</v>
      </c>
      <c r="M43" s="51">
        <v>98</v>
      </c>
    </row>
    <row r="44" spans="1:13" ht="12" customHeight="1" x14ac:dyDescent="0.2">
      <c r="A44" s="61" t="s">
        <v>10</v>
      </c>
      <c r="B44" s="51">
        <v>114</v>
      </c>
      <c r="C44" s="51">
        <v>59</v>
      </c>
      <c r="D44" s="51">
        <v>12</v>
      </c>
      <c r="E44" s="51">
        <v>29</v>
      </c>
      <c r="F44" s="51">
        <v>25</v>
      </c>
      <c r="G44" s="51">
        <v>71</v>
      </c>
      <c r="H44" s="51">
        <v>29</v>
      </c>
      <c r="I44" s="51">
        <v>41</v>
      </c>
      <c r="J44" s="51">
        <v>187</v>
      </c>
      <c r="K44" s="51">
        <v>36</v>
      </c>
      <c r="L44" s="51">
        <v>85</v>
      </c>
      <c r="M44" s="51">
        <v>148</v>
      </c>
    </row>
    <row r="45" spans="1:13" ht="3" customHeight="1" x14ac:dyDescent="0.2">
      <c r="A45" s="6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13" ht="12" customHeight="1" x14ac:dyDescent="0.2">
      <c r="A46" s="61" t="s">
        <v>17</v>
      </c>
      <c r="B46" s="51">
        <v>67</v>
      </c>
      <c r="C46" s="51">
        <v>252</v>
      </c>
      <c r="D46" s="51">
        <v>104</v>
      </c>
      <c r="E46" s="51">
        <v>71</v>
      </c>
      <c r="F46" s="51">
        <v>18</v>
      </c>
      <c r="G46" s="51">
        <v>89</v>
      </c>
      <c r="H46" s="51">
        <v>52</v>
      </c>
      <c r="I46" s="51">
        <v>172</v>
      </c>
      <c r="J46" s="51">
        <v>138</v>
      </c>
      <c r="K46" s="51">
        <v>73</v>
      </c>
      <c r="L46" s="51">
        <v>106</v>
      </c>
      <c r="M46" s="51">
        <v>246</v>
      </c>
    </row>
    <row r="47" spans="1:13" ht="12" customHeight="1" x14ac:dyDescent="0.2">
      <c r="A47" s="61" t="s">
        <v>12</v>
      </c>
      <c r="B47" s="51">
        <v>37</v>
      </c>
      <c r="C47" s="51">
        <v>0</v>
      </c>
      <c r="D47" s="51">
        <v>3</v>
      </c>
      <c r="E47" s="51">
        <v>0</v>
      </c>
      <c r="F47" s="51">
        <v>69</v>
      </c>
      <c r="G47" s="51">
        <v>27</v>
      </c>
      <c r="H47" s="51">
        <v>2</v>
      </c>
      <c r="I47" s="51">
        <v>3</v>
      </c>
      <c r="J47" s="51">
        <v>14</v>
      </c>
      <c r="K47" s="51">
        <v>0</v>
      </c>
      <c r="L47" s="51">
        <v>2</v>
      </c>
      <c r="M47" s="51">
        <v>8</v>
      </c>
    </row>
    <row r="48" spans="1:13" ht="12" customHeight="1" x14ac:dyDescent="0.2">
      <c r="A48" s="61" t="s">
        <v>13</v>
      </c>
      <c r="B48" s="51">
        <v>8</v>
      </c>
      <c r="C48" s="51">
        <v>12</v>
      </c>
      <c r="D48" s="51">
        <v>0</v>
      </c>
      <c r="E48" s="51">
        <v>5</v>
      </c>
      <c r="F48" s="51">
        <v>2</v>
      </c>
      <c r="G48" s="51">
        <v>27</v>
      </c>
      <c r="H48" s="51">
        <v>10</v>
      </c>
      <c r="I48" s="51">
        <v>10</v>
      </c>
      <c r="J48" s="51">
        <v>42</v>
      </c>
      <c r="K48" s="51">
        <v>6</v>
      </c>
      <c r="L48" s="51">
        <v>21</v>
      </c>
      <c r="M48" s="51">
        <v>40</v>
      </c>
    </row>
    <row r="49" spans="1:14" ht="12" customHeight="1" x14ac:dyDescent="0.2">
      <c r="A49" s="61" t="s">
        <v>18</v>
      </c>
      <c r="B49" s="51">
        <v>92</v>
      </c>
      <c r="C49" s="51">
        <v>14</v>
      </c>
      <c r="D49" s="51">
        <v>1</v>
      </c>
      <c r="E49" s="51">
        <v>6</v>
      </c>
      <c r="F49" s="51">
        <v>41</v>
      </c>
      <c r="G49" s="51">
        <v>89</v>
      </c>
      <c r="H49" s="51">
        <v>4</v>
      </c>
      <c r="I49" s="51">
        <v>12</v>
      </c>
      <c r="J49" s="51">
        <v>60</v>
      </c>
      <c r="K49" s="51">
        <v>5</v>
      </c>
      <c r="L49" s="51">
        <v>8</v>
      </c>
      <c r="M49" s="51">
        <v>23</v>
      </c>
    </row>
    <row r="50" spans="1:14" ht="12" customHeight="1" x14ac:dyDescent="0.2">
      <c r="A50" s="61" t="s">
        <v>19</v>
      </c>
      <c r="B50" s="51">
        <v>35</v>
      </c>
      <c r="C50" s="51">
        <v>35</v>
      </c>
      <c r="D50" s="51">
        <v>6</v>
      </c>
      <c r="E50" s="51">
        <v>5</v>
      </c>
      <c r="F50" s="51">
        <v>9</v>
      </c>
      <c r="G50" s="51">
        <v>11</v>
      </c>
      <c r="H50" s="51">
        <v>49</v>
      </c>
      <c r="I50" s="51">
        <v>11</v>
      </c>
      <c r="J50" s="51">
        <v>36</v>
      </c>
      <c r="K50" s="51">
        <v>13</v>
      </c>
      <c r="L50" s="51">
        <v>247</v>
      </c>
      <c r="M50" s="51">
        <v>147</v>
      </c>
    </row>
    <row r="51" spans="1:14" ht="12" customHeight="1" x14ac:dyDescent="0.2">
      <c r="A51" s="61" t="s">
        <v>20</v>
      </c>
      <c r="B51" s="51">
        <v>18</v>
      </c>
      <c r="C51" s="51">
        <v>11</v>
      </c>
      <c r="D51" s="51">
        <v>1</v>
      </c>
      <c r="E51" s="51">
        <v>21</v>
      </c>
      <c r="F51" s="51">
        <v>5</v>
      </c>
      <c r="G51" s="51">
        <v>46</v>
      </c>
      <c r="H51" s="51">
        <v>8</v>
      </c>
      <c r="I51" s="51">
        <v>31</v>
      </c>
      <c r="J51" s="51">
        <v>7</v>
      </c>
      <c r="K51" s="51">
        <v>48</v>
      </c>
      <c r="L51" s="51">
        <v>8</v>
      </c>
      <c r="M51" s="51">
        <v>10</v>
      </c>
    </row>
    <row r="52" spans="1:14" ht="12" customHeight="1" x14ac:dyDescent="0.2">
      <c r="A52" s="61" t="s">
        <v>21</v>
      </c>
      <c r="B52" s="51">
        <v>929</v>
      </c>
      <c r="C52" s="51">
        <v>9</v>
      </c>
      <c r="D52" s="51">
        <v>0</v>
      </c>
      <c r="E52" s="51">
        <v>12</v>
      </c>
      <c r="F52" s="51">
        <v>96</v>
      </c>
      <c r="G52" s="51">
        <v>38</v>
      </c>
      <c r="H52" s="51">
        <v>7</v>
      </c>
      <c r="I52" s="51">
        <v>14</v>
      </c>
      <c r="J52" s="51">
        <v>234</v>
      </c>
      <c r="K52" s="51">
        <v>6</v>
      </c>
      <c r="L52" s="51">
        <v>12</v>
      </c>
      <c r="M52" s="51">
        <v>22</v>
      </c>
    </row>
    <row r="53" spans="1:14" ht="12" customHeight="1" x14ac:dyDescent="0.2">
      <c r="A53" s="61" t="s">
        <v>22</v>
      </c>
      <c r="B53" s="51">
        <v>17</v>
      </c>
      <c r="C53" s="51">
        <v>583</v>
      </c>
      <c r="D53" s="51">
        <v>16</v>
      </c>
      <c r="E53" s="51">
        <v>9</v>
      </c>
      <c r="F53" s="51">
        <v>5</v>
      </c>
      <c r="G53" s="51">
        <v>11</v>
      </c>
      <c r="H53" s="51">
        <v>34</v>
      </c>
      <c r="I53" s="51">
        <v>25</v>
      </c>
      <c r="J53" s="51">
        <v>22</v>
      </c>
      <c r="K53" s="51">
        <v>7</v>
      </c>
      <c r="L53" s="51">
        <v>38</v>
      </c>
      <c r="M53" s="51">
        <v>112</v>
      </c>
    </row>
    <row r="54" spans="1:14" ht="12" customHeight="1" x14ac:dyDescent="0.2">
      <c r="A54" s="61" t="s">
        <v>23</v>
      </c>
      <c r="B54" s="51">
        <v>13</v>
      </c>
      <c r="C54" s="51">
        <v>35</v>
      </c>
      <c r="D54" s="51">
        <v>119</v>
      </c>
      <c r="E54" s="51">
        <v>3</v>
      </c>
      <c r="F54" s="51">
        <v>5</v>
      </c>
      <c r="G54" s="51">
        <v>2</v>
      </c>
      <c r="H54" s="51">
        <v>3</v>
      </c>
      <c r="I54" s="51">
        <v>2</v>
      </c>
      <c r="J54" s="51">
        <v>17</v>
      </c>
      <c r="K54" s="51">
        <v>9</v>
      </c>
      <c r="L54" s="51">
        <v>6</v>
      </c>
      <c r="M54" s="51">
        <v>16</v>
      </c>
    </row>
    <row r="55" spans="1:14" ht="12" customHeight="1" x14ac:dyDescent="0.2">
      <c r="A55" s="61" t="s">
        <v>24</v>
      </c>
      <c r="B55" s="51">
        <v>3</v>
      </c>
      <c r="C55" s="51">
        <v>12</v>
      </c>
      <c r="D55" s="51">
        <v>5</v>
      </c>
      <c r="E55" s="51">
        <v>177</v>
      </c>
      <c r="F55" s="51">
        <v>8</v>
      </c>
      <c r="G55" s="51">
        <v>26</v>
      </c>
      <c r="H55" s="51">
        <v>3</v>
      </c>
      <c r="I55" s="51">
        <v>43</v>
      </c>
      <c r="J55" s="51">
        <v>15</v>
      </c>
      <c r="K55" s="51">
        <v>31</v>
      </c>
      <c r="L55" s="51">
        <v>13</v>
      </c>
      <c r="M55" s="51">
        <v>10</v>
      </c>
    </row>
    <row r="56" spans="1:14" ht="12" customHeight="1" x14ac:dyDescent="0.2">
      <c r="A56" s="61" t="s">
        <v>25</v>
      </c>
      <c r="B56" s="51">
        <v>70</v>
      </c>
      <c r="C56" s="51">
        <v>5</v>
      </c>
      <c r="D56" s="51">
        <v>1</v>
      </c>
      <c r="E56" s="51">
        <v>4</v>
      </c>
      <c r="F56" s="51">
        <v>314</v>
      </c>
      <c r="G56" s="51">
        <v>31</v>
      </c>
      <c r="H56" s="51">
        <v>3</v>
      </c>
      <c r="I56" s="51">
        <v>3</v>
      </c>
      <c r="J56" s="51">
        <v>58</v>
      </c>
      <c r="K56" s="51">
        <v>5</v>
      </c>
      <c r="L56" s="51">
        <v>8</v>
      </c>
      <c r="M56" s="51">
        <v>9</v>
      </c>
      <c r="N56" s="66"/>
    </row>
    <row r="57" spans="1:14" ht="12" customHeight="1" x14ac:dyDescent="0.2">
      <c r="A57" s="61" t="s">
        <v>26</v>
      </c>
      <c r="B57" s="51">
        <v>36</v>
      </c>
      <c r="C57" s="51">
        <v>16</v>
      </c>
      <c r="D57" s="51">
        <v>3</v>
      </c>
      <c r="E57" s="51">
        <v>8</v>
      </c>
      <c r="F57" s="51">
        <v>30</v>
      </c>
      <c r="G57" s="51">
        <v>543</v>
      </c>
      <c r="H57" s="51">
        <v>3</v>
      </c>
      <c r="I57" s="51">
        <v>15</v>
      </c>
      <c r="J57" s="51">
        <v>39</v>
      </c>
      <c r="K57" s="51">
        <v>13</v>
      </c>
      <c r="L57" s="51">
        <v>23</v>
      </c>
      <c r="M57" s="51">
        <v>16</v>
      </c>
    </row>
    <row r="58" spans="1:14" ht="12" customHeight="1" x14ac:dyDescent="0.2">
      <c r="A58" s="61" t="s">
        <v>27</v>
      </c>
      <c r="B58" s="51">
        <v>12</v>
      </c>
      <c r="C58" s="51">
        <v>54</v>
      </c>
      <c r="D58" s="51">
        <v>3</v>
      </c>
      <c r="E58" s="51">
        <v>6</v>
      </c>
      <c r="F58" s="51">
        <v>10</v>
      </c>
      <c r="G58" s="51">
        <v>16</v>
      </c>
      <c r="H58" s="51">
        <v>269</v>
      </c>
      <c r="I58" s="51">
        <v>7</v>
      </c>
      <c r="J58" s="51">
        <v>17</v>
      </c>
      <c r="K58" s="51">
        <v>4</v>
      </c>
      <c r="L58" s="51">
        <v>69</v>
      </c>
      <c r="M58" s="51">
        <v>116</v>
      </c>
    </row>
    <row r="59" spans="1:14" ht="12" customHeight="1" x14ac:dyDescent="0.2">
      <c r="A59" s="61" t="s">
        <v>28</v>
      </c>
      <c r="B59" s="51">
        <v>17</v>
      </c>
      <c r="C59" s="51">
        <v>18</v>
      </c>
      <c r="D59" s="51">
        <v>8</v>
      </c>
      <c r="E59" s="51">
        <v>58</v>
      </c>
      <c r="F59" s="51">
        <v>6</v>
      </c>
      <c r="G59" s="51">
        <v>17</v>
      </c>
      <c r="H59" s="51">
        <v>2</v>
      </c>
      <c r="I59" s="51">
        <v>398</v>
      </c>
      <c r="J59" s="51">
        <v>12</v>
      </c>
      <c r="K59" s="51">
        <v>46</v>
      </c>
      <c r="L59" s="51">
        <v>19</v>
      </c>
      <c r="M59" s="51">
        <v>13</v>
      </c>
    </row>
    <row r="60" spans="1:14" ht="12" customHeight="1" x14ac:dyDescent="0.2">
      <c r="A60" s="61" t="s">
        <v>29</v>
      </c>
      <c r="B60" s="51">
        <v>233</v>
      </c>
      <c r="C60" s="51">
        <v>20</v>
      </c>
      <c r="D60" s="51">
        <v>8</v>
      </c>
      <c r="E60" s="51">
        <v>10</v>
      </c>
      <c r="F60" s="51">
        <v>35</v>
      </c>
      <c r="G60" s="51">
        <v>38</v>
      </c>
      <c r="H60" s="51">
        <v>10</v>
      </c>
      <c r="I60" s="51">
        <v>16</v>
      </c>
      <c r="J60" s="51">
        <v>1552</v>
      </c>
      <c r="K60" s="51">
        <v>9</v>
      </c>
      <c r="L60" s="51">
        <v>47</v>
      </c>
      <c r="M60" s="51">
        <v>53</v>
      </c>
    </row>
    <row r="61" spans="1:14" ht="12" customHeight="1" x14ac:dyDescent="0.2">
      <c r="A61" s="61" t="s">
        <v>30</v>
      </c>
      <c r="B61" s="51">
        <v>10</v>
      </c>
      <c r="C61" s="51">
        <v>4</v>
      </c>
      <c r="D61" s="51">
        <v>2</v>
      </c>
      <c r="E61" s="51">
        <v>48</v>
      </c>
      <c r="F61" s="51">
        <v>5</v>
      </c>
      <c r="G61" s="51">
        <v>19</v>
      </c>
      <c r="H61" s="51">
        <v>4</v>
      </c>
      <c r="I61" s="51">
        <v>38</v>
      </c>
      <c r="J61" s="51">
        <v>20</v>
      </c>
      <c r="K61" s="51">
        <v>236</v>
      </c>
      <c r="L61" s="51">
        <v>9</v>
      </c>
      <c r="M61" s="51">
        <v>16</v>
      </c>
    </row>
    <row r="62" spans="1:14" ht="12" customHeight="1" x14ac:dyDescent="0.2">
      <c r="A62" s="61" t="s">
        <v>31</v>
      </c>
      <c r="B62" s="51">
        <v>22</v>
      </c>
      <c r="C62" s="51">
        <v>41</v>
      </c>
      <c r="D62" s="51">
        <v>4</v>
      </c>
      <c r="E62" s="51">
        <v>3</v>
      </c>
      <c r="F62" s="51">
        <v>13</v>
      </c>
      <c r="G62" s="51">
        <v>12</v>
      </c>
      <c r="H62" s="51">
        <v>18</v>
      </c>
      <c r="I62" s="51">
        <v>12</v>
      </c>
      <c r="J62" s="51">
        <v>21</v>
      </c>
      <c r="K62" s="51">
        <v>10</v>
      </c>
      <c r="L62" s="51">
        <v>986</v>
      </c>
      <c r="M62" s="51">
        <v>69</v>
      </c>
      <c r="N62" s="66"/>
    </row>
    <row r="63" spans="1:14" ht="12" customHeight="1" x14ac:dyDescent="0.2">
      <c r="A63" s="61" t="s">
        <v>32</v>
      </c>
      <c r="B63" s="51">
        <v>35</v>
      </c>
      <c r="C63" s="51">
        <v>290</v>
      </c>
      <c r="D63" s="51">
        <v>30</v>
      </c>
      <c r="E63" s="51">
        <v>7</v>
      </c>
      <c r="F63" s="51">
        <v>7</v>
      </c>
      <c r="G63" s="51">
        <v>22</v>
      </c>
      <c r="H63" s="51">
        <v>146</v>
      </c>
      <c r="I63" s="51">
        <v>37</v>
      </c>
      <c r="J63" s="51">
        <v>37</v>
      </c>
      <c r="K63" s="51">
        <v>17</v>
      </c>
      <c r="L63" s="51">
        <v>125</v>
      </c>
      <c r="M63" s="51">
        <v>1041</v>
      </c>
    </row>
    <row r="64" spans="1:14" ht="3" customHeight="1" x14ac:dyDescent="0.2">
      <c r="A64" s="6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</row>
    <row r="65" spans="1:13" ht="12" customHeight="1" x14ac:dyDescent="0.2">
      <c r="A65" s="62" t="s">
        <v>77</v>
      </c>
      <c r="B65" s="60">
        <f t="shared" ref="B65:M65" si="2">SUM(B40:B63)</f>
        <v>2078</v>
      </c>
      <c r="C65" s="60">
        <f t="shared" si="2"/>
        <v>1701</v>
      </c>
      <c r="D65" s="60">
        <f t="shared" si="2"/>
        <v>411</v>
      </c>
      <c r="E65" s="60">
        <f t="shared" si="2"/>
        <v>564</v>
      </c>
      <c r="F65" s="60">
        <f t="shared" si="2"/>
        <v>817</v>
      </c>
      <c r="G65" s="60">
        <f t="shared" si="2"/>
        <v>1412</v>
      </c>
      <c r="H65" s="60">
        <f t="shared" si="2"/>
        <v>778</v>
      </c>
      <c r="I65" s="60">
        <f t="shared" si="2"/>
        <v>1077</v>
      </c>
      <c r="J65" s="60">
        <f t="shared" si="2"/>
        <v>3034</v>
      </c>
      <c r="K65" s="60">
        <f t="shared" si="2"/>
        <v>747</v>
      </c>
      <c r="L65" s="60">
        <f t="shared" si="2"/>
        <v>2094</v>
      </c>
      <c r="M65" s="60">
        <f t="shared" si="2"/>
        <v>2496</v>
      </c>
    </row>
    <row r="66" spans="1:13" ht="11.25" x14ac:dyDescent="0.2"/>
  </sheetData>
  <mergeCells count="3">
    <mergeCell ref="A5:A6"/>
    <mergeCell ref="B5:B6"/>
    <mergeCell ref="A37:A38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N72"/>
  <sheetViews>
    <sheetView workbookViewId="0">
      <selection activeCell="B8" sqref="B8"/>
    </sheetView>
  </sheetViews>
  <sheetFormatPr baseColWidth="10" defaultColWidth="9.83203125" defaultRowHeight="12.75" customHeight="1" x14ac:dyDescent="0.2"/>
  <cols>
    <col min="1" max="1" width="15.33203125" style="64" customWidth="1"/>
    <col min="2" max="2" width="8.33203125" style="64" customWidth="1"/>
    <col min="3" max="4" width="7.83203125" style="64" customWidth="1"/>
    <col min="5" max="5" width="9.1640625" style="64" customWidth="1"/>
    <col min="6" max="7" width="7.83203125" style="64" customWidth="1"/>
    <col min="8" max="8" width="8" style="64" customWidth="1"/>
    <col min="9" max="10" width="9" style="64" customWidth="1"/>
    <col min="11" max="11" width="8.33203125" style="64" customWidth="1"/>
    <col min="12" max="12" width="8" style="64" customWidth="1"/>
    <col min="13" max="13" width="8.1640625" style="64" customWidth="1"/>
    <col min="14" max="16384" width="9.83203125" style="64"/>
  </cols>
  <sheetData>
    <row r="1" spans="1:14" x14ac:dyDescent="0.2">
      <c r="A1" s="32" t="s">
        <v>75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  <c r="N1" s="6"/>
    </row>
    <row r="2" spans="1:14" ht="12.75" customHeight="1" x14ac:dyDescent="0.2">
      <c r="A2" s="64" t="s">
        <v>55</v>
      </c>
    </row>
    <row r="3" spans="1:14" s="65" customFormat="1" ht="26.25" customHeight="1" x14ac:dyDescent="0.2">
      <c r="A3" s="52" t="s">
        <v>82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4" s="65" customFormat="1" ht="12.75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4" s="65" customFormat="1" ht="12" customHeight="1" thickBot="1" x14ac:dyDescent="0.25">
      <c r="A5" s="85" t="s">
        <v>4</v>
      </c>
      <c r="B5" s="82" t="s">
        <v>73</v>
      </c>
      <c r="C5" s="54" t="s">
        <v>3</v>
      </c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4" s="65" customFormat="1" ht="24" customHeight="1" thickBot="1" x14ac:dyDescent="0.25">
      <c r="A6" s="86"/>
      <c r="B6" s="84"/>
      <c r="C6" s="56" t="s">
        <v>6</v>
      </c>
      <c r="D6" s="57" t="s">
        <v>7</v>
      </c>
      <c r="E6" s="57" t="s">
        <v>8</v>
      </c>
      <c r="F6" s="57" t="s">
        <v>9</v>
      </c>
      <c r="G6" s="56" t="s">
        <v>10</v>
      </c>
      <c r="H6" s="57" t="s">
        <v>11</v>
      </c>
      <c r="I6" s="57" t="s">
        <v>12</v>
      </c>
      <c r="J6" s="57" t="s">
        <v>13</v>
      </c>
      <c r="K6" s="57" t="s">
        <v>14</v>
      </c>
      <c r="L6" s="57" t="s">
        <v>15</v>
      </c>
      <c r="M6" s="58" t="s">
        <v>16</v>
      </c>
    </row>
    <row r="7" spans="1:14" ht="12" customHeight="1" x14ac:dyDescent="0.2">
      <c r="A7" s="59"/>
      <c r="B7" s="6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4" ht="12" customHeight="1" x14ac:dyDescent="0.2">
      <c r="A8" s="61" t="s">
        <v>6</v>
      </c>
      <c r="B8" s="51">
        <f>SUM(C8:M8)+SUM(B40:M40)</f>
        <v>2605</v>
      </c>
      <c r="C8" s="51">
        <v>523</v>
      </c>
      <c r="D8" s="51">
        <v>164</v>
      </c>
      <c r="E8" s="51">
        <v>318</v>
      </c>
      <c r="F8" s="51">
        <v>335</v>
      </c>
      <c r="G8" s="51">
        <v>368</v>
      </c>
      <c r="H8" s="51">
        <v>194</v>
      </c>
      <c r="I8" s="51">
        <v>6</v>
      </c>
      <c r="J8" s="51">
        <v>27</v>
      </c>
      <c r="K8" s="51">
        <v>39</v>
      </c>
      <c r="L8" s="51">
        <v>63</v>
      </c>
      <c r="M8" s="51">
        <v>13</v>
      </c>
    </row>
    <row r="9" spans="1:14" ht="12" customHeight="1" x14ac:dyDescent="0.2">
      <c r="A9" s="61" t="s">
        <v>7</v>
      </c>
      <c r="B9" s="51">
        <f t="shared" ref="B9:B33" si="0">SUM(C9:M9)+SUM(B41:M41)</f>
        <v>2069</v>
      </c>
      <c r="C9" s="51">
        <v>116</v>
      </c>
      <c r="D9" s="51">
        <v>517</v>
      </c>
      <c r="E9" s="51">
        <v>169</v>
      </c>
      <c r="F9" s="51">
        <v>170</v>
      </c>
      <c r="G9" s="51">
        <v>254</v>
      </c>
      <c r="H9" s="51">
        <v>169</v>
      </c>
      <c r="I9" s="51">
        <v>11</v>
      </c>
      <c r="J9" s="51">
        <v>43</v>
      </c>
      <c r="K9" s="51">
        <v>29</v>
      </c>
      <c r="L9" s="51">
        <v>107</v>
      </c>
      <c r="M9" s="51">
        <v>15</v>
      </c>
    </row>
    <row r="10" spans="1:14" ht="12" customHeight="1" x14ac:dyDescent="0.2">
      <c r="A10" s="61" t="s">
        <v>8</v>
      </c>
      <c r="B10" s="51">
        <f t="shared" si="0"/>
        <v>3835</v>
      </c>
      <c r="C10" s="51">
        <v>212</v>
      </c>
      <c r="D10" s="51">
        <v>138</v>
      </c>
      <c r="E10" s="51">
        <v>1387</v>
      </c>
      <c r="F10" s="51">
        <v>252</v>
      </c>
      <c r="G10" s="51">
        <v>253</v>
      </c>
      <c r="H10" s="51">
        <v>415</v>
      </c>
      <c r="I10" s="51">
        <v>24</v>
      </c>
      <c r="J10" s="51">
        <v>45</v>
      </c>
      <c r="K10" s="51">
        <v>55</v>
      </c>
      <c r="L10" s="51">
        <v>101</v>
      </c>
      <c r="M10" s="51">
        <v>51</v>
      </c>
    </row>
    <row r="11" spans="1:14" ht="12" customHeight="1" x14ac:dyDescent="0.2">
      <c r="A11" s="61" t="s">
        <v>9</v>
      </c>
      <c r="B11" s="51">
        <f t="shared" si="0"/>
        <v>3904</v>
      </c>
      <c r="C11" s="51">
        <v>255</v>
      </c>
      <c r="D11" s="51">
        <v>156</v>
      </c>
      <c r="E11" s="51">
        <v>306</v>
      </c>
      <c r="F11" s="51">
        <v>1116</v>
      </c>
      <c r="G11" s="51">
        <v>549</v>
      </c>
      <c r="H11" s="51">
        <v>283</v>
      </c>
      <c r="I11" s="51">
        <v>21</v>
      </c>
      <c r="J11" s="51">
        <v>79</v>
      </c>
      <c r="K11" s="51">
        <v>100</v>
      </c>
      <c r="L11" s="51">
        <v>81</v>
      </c>
      <c r="M11" s="51">
        <v>32</v>
      </c>
    </row>
    <row r="12" spans="1:14" ht="12" customHeight="1" x14ac:dyDescent="0.2">
      <c r="A12" s="61" t="s">
        <v>10</v>
      </c>
      <c r="B12" s="51">
        <f t="shared" si="0"/>
        <v>4528</v>
      </c>
      <c r="C12" s="51">
        <v>342</v>
      </c>
      <c r="D12" s="51">
        <v>245</v>
      </c>
      <c r="E12" s="51">
        <v>372</v>
      </c>
      <c r="F12" s="51">
        <v>525</v>
      </c>
      <c r="G12" s="51">
        <v>1629</v>
      </c>
      <c r="H12" s="51">
        <v>289</v>
      </c>
      <c r="I12" s="51">
        <v>12</v>
      </c>
      <c r="J12" s="51">
        <v>130</v>
      </c>
      <c r="K12" s="51">
        <v>63</v>
      </c>
      <c r="L12" s="51">
        <v>133</v>
      </c>
      <c r="M12" s="51">
        <v>23</v>
      </c>
    </row>
    <row r="13" spans="1:14" ht="3" customHeight="1" x14ac:dyDescent="0.2">
      <c r="A13" s="6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4" ht="12" customHeight="1" x14ac:dyDescent="0.2">
      <c r="A14" s="61" t="s">
        <v>17</v>
      </c>
      <c r="B14" s="51">
        <f t="shared" si="0"/>
        <v>5508</v>
      </c>
      <c r="C14" s="51">
        <v>137</v>
      </c>
      <c r="D14" s="51">
        <v>135</v>
      </c>
      <c r="E14" s="51">
        <v>310</v>
      </c>
      <c r="F14" s="51">
        <v>210</v>
      </c>
      <c r="G14" s="51">
        <v>302</v>
      </c>
      <c r="H14" s="51">
        <v>2586</v>
      </c>
      <c r="I14" s="51">
        <v>16</v>
      </c>
      <c r="J14" s="51">
        <v>48</v>
      </c>
      <c r="K14" s="51">
        <v>31</v>
      </c>
      <c r="L14" s="51">
        <v>148</v>
      </c>
      <c r="M14" s="51">
        <v>42</v>
      </c>
    </row>
    <row r="15" spans="1:14" ht="12" customHeight="1" x14ac:dyDescent="0.2">
      <c r="A15" s="61" t="s">
        <v>12</v>
      </c>
      <c r="B15" s="51">
        <f t="shared" si="0"/>
        <v>396</v>
      </c>
      <c r="C15" s="51">
        <v>8</v>
      </c>
      <c r="D15" s="51">
        <v>8</v>
      </c>
      <c r="E15" s="51">
        <v>28</v>
      </c>
      <c r="F15" s="51">
        <v>18</v>
      </c>
      <c r="G15" s="51">
        <v>69</v>
      </c>
      <c r="H15" s="51">
        <v>14</v>
      </c>
      <c r="I15" s="51">
        <v>65</v>
      </c>
      <c r="J15" s="51">
        <v>7</v>
      </c>
      <c r="K15" s="51">
        <v>17</v>
      </c>
      <c r="L15" s="51">
        <v>2</v>
      </c>
      <c r="M15" s="51">
        <v>0</v>
      </c>
    </row>
    <row r="16" spans="1:14" ht="12" customHeight="1" x14ac:dyDescent="0.2">
      <c r="A16" s="61" t="s">
        <v>13</v>
      </c>
      <c r="B16" s="51">
        <f t="shared" si="0"/>
        <v>721</v>
      </c>
      <c r="C16" s="51">
        <v>18</v>
      </c>
      <c r="D16" s="51">
        <v>16</v>
      </c>
      <c r="E16" s="51">
        <v>43</v>
      </c>
      <c r="F16" s="51">
        <v>46</v>
      </c>
      <c r="G16" s="51">
        <v>71</v>
      </c>
      <c r="H16" s="51">
        <v>41</v>
      </c>
      <c r="I16" s="51">
        <v>3</v>
      </c>
      <c r="J16" s="51">
        <v>279</v>
      </c>
      <c r="K16" s="51">
        <v>18</v>
      </c>
      <c r="L16" s="51">
        <v>37</v>
      </c>
      <c r="M16" s="51">
        <v>4</v>
      </c>
    </row>
    <row r="17" spans="1:13" ht="12" customHeight="1" x14ac:dyDescent="0.2">
      <c r="A17" s="61" t="s">
        <v>18</v>
      </c>
      <c r="B17" s="51">
        <f t="shared" si="0"/>
        <v>1029</v>
      </c>
      <c r="C17" s="51">
        <v>35</v>
      </c>
      <c r="D17" s="51">
        <v>25</v>
      </c>
      <c r="E17" s="51">
        <v>41</v>
      </c>
      <c r="F17" s="51">
        <v>60</v>
      </c>
      <c r="G17" s="51">
        <v>63</v>
      </c>
      <c r="H17" s="51">
        <v>36</v>
      </c>
      <c r="I17" s="51">
        <v>30</v>
      </c>
      <c r="J17" s="51">
        <v>5</v>
      </c>
      <c r="K17" s="51">
        <v>348</v>
      </c>
      <c r="L17" s="51">
        <v>19</v>
      </c>
      <c r="M17" s="51">
        <v>3</v>
      </c>
    </row>
    <row r="18" spans="1:13" ht="12" customHeight="1" x14ac:dyDescent="0.2">
      <c r="A18" s="61" t="s">
        <v>19</v>
      </c>
      <c r="B18" s="51">
        <f t="shared" si="0"/>
        <v>2126</v>
      </c>
      <c r="C18" s="51">
        <v>47</v>
      </c>
      <c r="D18" s="51">
        <v>103</v>
      </c>
      <c r="E18" s="51">
        <v>73</v>
      </c>
      <c r="F18" s="51">
        <v>64</v>
      </c>
      <c r="G18" s="51">
        <v>118</v>
      </c>
      <c r="H18" s="51">
        <v>134</v>
      </c>
      <c r="I18" s="51">
        <v>8</v>
      </c>
      <c r="J18" s="51">
        <v>40</v>
      </c>
      <c r="K18" s="51">
        <v>14</v>
      </c>
      <c r="L18" s="51">
        <v>935</v>
      </c>
      <c r="M18" s="51">
        <v>6</v>
      </c>
    </row>
    <row r="19" spans="1:13" ht="12" customHeight="1" x14ac:dyDescent="0.2">
      <c r="A19" s="61" t="s">
        <v>20</v>
      </c>
      <c r="B19" s="51">
        <f t="shared" si="0"/>
        <v>529</v>
      </c>
      <c r="C19" s="51">
        <v>8</v>
      </c>
      <c r="D19" s="51">
        <v>9</v>
      </c>
      <c r="E19" s="51">
        <v>44</v>
      </c>
      <c r="F19" s="51">
        <v>20</v>
      </c>
      <c r="G19" s="51">
        <v>22</v>
      </c>
      <c r="H19" s="51">
        <v>27</v>
      </c>
      <c r="I19" s="51">
        <v>2</v>
      </c>
      <c r="J19" s="51">
        <v>3</v>
      </c>
      <c r="K19" s="51">
        <v>7</v>
      </c>
      <c r="L19" s="51">
        <v>14</v>
      </c>
      <c r="M19" s="51">
        <v>179</v>
      </c>
    </row>
    <row r="20" spans="1:13" ht="12" customHeight="1" x14ac:dyDescent="0.2">
      <c r="A20" s="61" t="s">
        <v>21</v>
      </c>
      <c r="B20" s="51">
        <f t="shared" si="0"/>
        <v>1871</v>
      </c>
      <c r="C20" s="51">
        <v>39</v>
      </c>
      <c r="D20" s="51">
        <v>29</v>
      </c>
      <c r="E20" s="51">
        <v>57</v>
      </c>
      <c r="F20" s="51">
        <v>79</v>
      </c>
      <c r="G20" s="51">
        <v>80</v>
      </c>
      <c r="H20" s="51">
        <v>61</v>
      </c>
      <c r="I20" s="51">
        <v>32</v>
      </c>
      <c r="J20" s="51">
        <v>9</v>
      </c>
      <c r="K20" s="51">
        <v>75</v>
      </c>
      <c r="L20" s="51">
        <v>19</v>
      </c>
      <c r="M20" s="51">
        <v>5</v>
      </c>
    </row>
    <row r="21" spans="1:13" ht="12" customHeight="1" x14ac:dyDescent="0.2">
      <c r="A21" s="61" t="s">
        <v>22</v>
      </c>
      <c r="B21" s="51">
        <f t="shared" si="0"/>
        <v>1432</v>
      </c>
      <c r="C21" s="51">
        <v>22</v>
      </c>
      <c r="D21" s="51">
        <v>28</v>
      </c>
      <c r="E21" s="51">
        <v>64</v>
      </c>
      <c r="F21" s="51">
        <v>51</v>
      </c>
      <c r="G21" s="51">
        <v>34</v>
      </c>
      <c r="H21" s="51">
        <v>228</v>
      </c>
      <c r="I21" s="51">
        <v>3</v>
      </c>
      <c r="J21" s="51">
        <v>10</v>
      </c>
      <c r="K21" s="51">
        <v>3</v>
      </c>
      <c r="L21" s="51">
        <v>25</v>
      </c>
      <c r="M21" s="51">
        <v>10</v>
      </c>
    </row>
    <row r="22" spans="1:13" ht="12" customHeight="1" x14ac:dyDescent="0.2">
      <c r="A22" s="61" t="s">
        <v>23</v>
      </c>
      <c r="B22" s="51">
        <f t="shared" si="0"/>
        <v>447</v>
      </c>
      <c r="C22" s="51">
        <v>15</v>
      </c>
      <c r="D22" s="51">
        <v>9</v>
      </c>
      <c r="E22" s="51">
        <v>18</v>
      </c>
      <c r="F22" s="51">
        <v>12</v>
      </c>
      <c r="G22" s="51">
        <v>18</v>
      </c>
      <c r="H22" s="51">
        <v>98</v>
      </c>
      <c r="I22" s="51">
        <v>0</v>
      </c>
      <c r="J22" s="51">
        <v>1</v>
      </c>
      <c r="K22" s="51">
        <v>3</v>
      </c>
      <c r="L22" s="51">
        <v>9</v>
      </c>
      <c r="M22" s="51">
        <v>0</v>
      </c>
    </row>
    <row r="23" spans="1:13" ht="12" customHeight="1" x14ac:dyDescent="0.2">
      <c r="A23" s="61" t="s">
        <v>24</v>
      </c>
      <c r="B23" s="51">
        <f t="shared" si="0"/>
        <v>527</v>
      </c>
      <c r="C23" s="51">
        <v>12</v>
      </c>
      <c r="D23" s="51">
        <v>7</v>
      </c>
      <c r="E23" s="51">
        <v>21</v>
      </c>
      <c r="F23" s="51">
        <v>10</v>
      </c>
      <c r="G23" s="51">
        <v>15</v>
      </c>
      <c r="H23" s="51">
        <v>51</v>
      </c>
      <c r="I23" s="51">
        <v>1</v>
      </c>
      <c r="J23" s="51">
        <v>3</v>
      </c>
      <c r="K23" s="51">
        <v>3</v>
      </c>
      <c r="L23" s="51">
        <v>16</v>
      </c>
      <c r="M23" s="51">
        <v>37</v>
      </c>
    </row>
    <row r="24" spans="1:13" ht="12" customHeight="1" x14ac:dyDescent="0.2">
      <c r="A24" s="61" t="s">
        <v>25</v>
      </c>
      <c r="B24" s="51">
        <f t="shared" si="0"/>
        <v>924</v>
      </c>
      <c r="C24" s="51">
        <v>14</v>
      </c>
      <c r="D24" s="51">
        <v>12</v>
      </c>
      <c r="E24" s="51">
        <v>30</v>
      </c>
      <c r="F24" s="51">
        <v>43</v>
      </c>
      <c r="G24" s="51">
        <v>38</v>
      </c>
      <c r="H24" s="51">
        <v>19</v>
      </c>
      <c r="I24" s="51">
        <v>87</v>
      </c>
      <c r="J24" s="51">
        <v>4</v>
      </c>
      <c r="K24" s="51">
        <v>47</v>
      </c>
      <c r="L24" s="51">
        <v>9</v>
      </c>
      <c r="M24" s="51">
        <v>5</v>
      </c>
    </row>
    <row r="25" spans="1:13" ht="12" customHeight="1" x14ac:dyDescent="0.2">
      <c r="A25" s="61" t="s">
        <v>26</v>
      </c>
      <c r="B25" s="51">
        <f t="shared" si="0"/>
        <v>1210</v>
      </c>
      <c r="C25" s="51">
        <v>36</v>
      </c>
      <c r="D25" s="51">
        <v>17</v>
      </c>
      <c r="E25" s="51">
        <v>58</v>
      </c>
      <c r="F25" s="51">
        <v>56</v>
      </c>
      <c r="G25" s="51">
        <v>42</v>
      </c>
      <c r="H25" s="51">
        <v>61</v>
      </c>
      <c r="I25" s="51">
        <v>24</v>
      </c>
      <c r="J25" s="51">
        <v>18</v>
      </c>
      <c r="K25" s="51">
        <v>39</v>
      </c>
      <c r="L25" s="51">
        <v>10</v>
      </c>
      <c r="M25" s="51">
        <v>60</v>
      </c>
    </row>
    <row r="26" spans="1:13" ht="12" customHeight="1" x14ac:dyDescent="0.2">
      <c r="A26" s="61" t="s">
        <v>27</v>
      </c>
      <c r="B26" s="51">
        <f t="shared" si="0"/>
        <v>965</v>
      </c>
      <c r="C26" s="51">
        <v>17</v>
      </c>
      <c r="D26" s="51">
        <v>17</v>
      </c>
      <c r="E26" s="51">
        <v>22</v>
      </c>
      <c r="F26" s="51">
        <v>33</v>
      </c>
      <c r="G26" s="51">
        <v>28</v>
      </c>
      <c r="H26" s="51">
        <v>55</v>
      </c>
      <c r="I26" s="51">
        <v>1</v>
      </c>
      <c r="J26" s="51">
        <v>23</v>
      </c>
      <c r="K26" s="51">
        <v>2</v>
      </c>
      <c r="L26" s="51">
        <v>37</v>
      </c>
      <c r="M26" s="51">
        <v>5</v>
      </c>
    </row>
    <row r="27" spans="1:13" ht="12" customHeight="1" x14ac:dyDescent="0.2">
      <c r="A27" s="61" t="s">
        <v>28</v>
      </c>
      <c r="B27" s="51">
        <f t="shared" si="0"/>
        <v>1082</v>
      </c>
      <c r="C27" s="51">
        <v>13</v>
      </c>
      <c r="D27" s="51">
        <v>17</v>
      </c>
      <c r="E27" s="51">
        <v>55</v>
      </c>
      <c r="F27" s="51">
        <v>42</v>
      </c>
      <c r="G27" s="51">
        <v>52</v>
      </c>
      <c r="H27" s="51">
        <v>151</v>
      </c>
      <c r="I27" s="51">
        <v>4</v>
      </c>
      <c r="J27" s="51">
        <v>6</v>
      </c>
      <c r="K27" s="51">
        <v>6</v>
      </c>
      <c r="L27" s="51">
        <v>28</v>
      </c>
      <c r="M27" s="51">
        <v>36</v>
      </c>
    </row>
    <row r="28" spans="1:13" ht="12" customHeight="1" x14ac:dyDescent="0.2">
      <c r="A28" s="61" t="s">
        <v>29</v>
      </c>
      <c r="B28" s="51">
        <f t="shared" si="0"/>
        <v>2956</v>
      </c>
      <c r="C28" s="51">
        <v>114</v>
      </c>
      <c r="D28" s="51">
        <v>74</v>
      </c>
      <c r="E28" s="51">
        <v>113</v>
      </c>
      <c r="F28" s="51">
        <v>178</v>
      </c>
      <c r="G28" s="51">
        <v>210</v>
      </c>
      <c r="H28" s="51">
        <v>129</v>
      </c>
      <c r="I28" s="51">
        <v>13</v>
      </c>
      <c r="J28" s="51">
        <v>33</v>
      </c>
      <c r="K28" s="51">
        <v>38</v>
      </c>
      <c r="L28" s="51">
        <v>34</v>
      </c>
      <c r="M28" s="51">
        <v>12</v>
      </c>
    </row>
    <row r="29" spans="1:13" ht="12" customHeight="1" x14ac:dyDescent="0.2">
      <c r="A29" s="61" t="s">
        <v>30</v>
      </c>
      <c r="B29" s="51">
        <f t="shared" si="0"/>
        <v>725</v>
      </c>
      <c r="C29" s="51">
        <v>19</v>
      </c>
      <c r="D29" s="51">
        <v>6</v>
      </c>
      <c r="E29" s="51">
        <v>82</v>
      </c>
      <c r="F29" s="51">
        <v>24</v>
      </c>
      <c r="G29" s="51">
        <v>29</v>
      </c>
      <c r="H29" s="51">
        <v>48</v>
      </c>
      <c r="I29" s="51">
        <v>2</v>
      </c>
      <c r="J29" s="51">
        <v>2</v>
      </c>
      <c r="K29" s="51">
        <v>5</v>
      </c>
      <c r="L29" s="51">
        <v>14</v>
      </c>
      <c r="M29" s="51">
        <v>34</v>
      </c>
    </row>
    <row r="30" spans="1:13" ht="12" customHeight="1" x14ac:dyDescent="0.2">
      <c r="A30" s="61" t="s">
        <v>31</v>
      </c>
      <c r="B30" s="51">
        <f t="shared" si="0"/>
        <v>1550</v>
      </c>
      <c r="C30" s="51">
        <v>20</v>
      </c>
      <c r="D30" s="51">
        <v>29</v>
      </c>
      <c r="E30" s="51">
        <v>38</v>
      </c>
      <c r="F30" s="51">
        <v>39</v>
      </c>
      <c r="G30" s="51">
        <v>45</v>
      </c>
      <c r="H30" s="51">
        <v>72</v>
      </c>
      <c r="I30" s="51">
        <v>1</v>
      </c>
      <c r="J30" s="51">
        <v>20</v>
      </c>
      <c r="K30" s="51">
        <v>7</v>
      </c>
      <c r="L30" s="51">
        <v>135</v>
      </c>
      <c r="M30" s="51">
        <v>6</v>
      </c>
    </row>
    <row r="31" spans="1:13" ht="12" customHeight="1" x14ac:dyDescent="0.2">
      <c r="A31" s="61" t="s">
        <v>32</v>
      </c>
      <c r="B31" s="51">
        <f t="shared" si="0"/>
        <v>2669</v>
      </c>
      <c r="C31" s="51">
        <v>56</v>
      </c>
      <c r="D31" s="51">
        <v>75</v>
      </c>
      <c r="E31" s="51">
        <v>97</v>
      </c>
      <c r="F31" s="51">
        <v>70</v>
      </c>
      <c r="G31" s="51">
        <v>102</v>
      </c>
      <c r="H31" s="51">
        <v>208</v>
      </c>
      <c r="I31" s="51">
        <v>6</v>
      </c>
      <c r="J31" s="51">
        <v>21</v>
      </c>
      <c r="K31" s="51">
        <v>16</v>
      </c>
      <c r="L31" s="51">
        <v>125</v>
      </c>
      <c r="M31" s="51">
        <v>16</v>
      </c>
    </row>
    <row r="32" spans="1:13" ht="3" customHeight="1" x14ac:dyDescent="0.2">
      <c r="A32" s="6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1:14" ht="12" customHeight="1" x14ac:dyDescent="0.2">
      <c r="A33" s="62" t="s">
        <v>74</v>
      </c>
      <c r="B33" s="60">
        <f t="shared" si="0"/>
        <v>43608</v>
      </c>
      <c r="C33" s="60">
        <f t="shared" ref="C33:M33" si="1">SUM(C8:C31)</f>
        <v>2078</v>
      </c>
      <c r="D33" s="60">
        <f t="shared" si="1"/>
        <v>1836</v>
      </c>
      <c r="E33" s="60">
        <f t="shared" si="1"/>
        <v>3746</v>
      </c>
      <c r="F33" s="60">
        <f t="shared" si="1"/>
        <v>3453</v>
      </c>
      <c r="G33" s="60">
        <f t="shared" si="1"/>
        <v>4391</v>
      </c>
      <c r="H33" s="60">
        <f t="shared" si="1"/>
        <v>5369</v>
      </c>
      <c r="I33" s="60">
        <f t="shared" si="1"/>
        <v>372</v>
      </c>
      <c r="J33" s="60">
        <f t="shared" si="1"/>
        <v>856</v>
      </c>
      <c r="K33" s="60">
        <f t="shared" si="1"/>
        <v>965</v>
      </c>
      <c r="L33" s="60">
        <f t="shared" si="1"/>
        <v>2101</v>
      </c>
      <c r="M33" s="60">
        <f t="shared" si="1"/>
        <v>594</v>
      </c>
      <c r="N33" s="60"/>
    </row>
    <row r="35" spans="1:14" ht="26.25" customHeight="1" x14ac:dyDescent="0.2">
      <c r="A35" s="53"/>
      <c r="B35" s="63" t="s">
        <v>83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4" ht="12.75" customHeight="1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4" ht="12" customHeight="1" thickBot="1" x14ac:dyDescent="0.25">
      <c r="A37" s="85" t="s">
        <v>4</v>
      </c>
      <c r="B37" s="54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</row>
    <row r="38" spans="1:14" ht="24" customHeight="1" thickBot="1" x14ac:dyDescent="0.25">
      <c r="A38" s="86"/>
      <c r="B38" s="57" t="s">
        <v>35</v>
      </c>
      <c r="C38" s="57" t="s">
        <v>36</v>
      </c>
      <c r="D38" s="57" t="s">
        <v>23</v>
      </c>
      <c r="E38" s="57" t="s">
        <v>37</v>
      </c>
      <c r="F38" s="57" t="s">
        <v>38</v>
      </c>
      <c r="G38" s="57" t="s">
        <v>39</v>
      </c>
      <c r="H38" s="57" t="s">
        <v>40</v>
      </c>
      <c r="I38" s="57" t="s">
        <v>41</v>
      </c>
      <c r="J38" s="57" t="s">
        <v>42</v>
      </c>
      <c r="K38" s="57" t="s">
        <v>30</v>
      </c>
      <c r="L38" s="57" t="s">
        <v>43</v>
      </c>
      <c r="M38" s="58" t="s">
        <v>44</v>
      </c>
    </row>
    <row r="39" spans="1:14" ht="12" customHeight="1" x14ac:dyDescent="0.2">
      <c r="A39" s="59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4" ht="12" customHeight="1" x14ac:dyDescent="0.2">
      <c r="A40" s="61" t="s">
        <v>6</v>
      </c>
      <c r="B40" s="51">
        <v>49</v>
      </c>
      <c r="C40" s="51">
        <v>30</v>
      </c>
      <c r="D40" s="51">
        <v>18</v>
      </c>
      <c r="E40" s="51">
        <v>11</v>
      </c>
      <c r="F40" s="51">
        <v>32</v>
      </c>
      <c r="G40" s="51">
        <v>55</v>
      </c>
      <c r="H40" s="51">
        <v>40</v>
      </c>
      <c r="I40" s="51">
        <v>32</v>
      </c>
      <c r="J40" s="51">
        <v>101</v>
      </c>
      <c r="K40" s="51">
        <v>34</v>
      </c>
      <c r="L40" s="51">
        <v>59</v>
      </c>
      <c r="M40" s="51">
        <v>94</v>
      </c>
    </row>
    <row r="41" spans="1:14" ht="12" customHeight="1" x14ac:dyDescent="0.2">
      <c r="A41" s="61" t="s">
        <v>7</v>
      </c>
      <c r="B41" s="51">
        <v>42</v>
      </c>
      <c r="C41" s="51">
        <v>48</v>
      </c>
      <c r="D41" s="51">
        <v>23</v>
      </c>
      <c r="E41" s="51">
        <v>17</v>
      </c>
      <c r="F41" s="51">
        <v>13</v>
      </c>
      <c r="G41" s="51">
        <v>20</v>
      </c>
      <c r="H41" s="51">
        <v>15</v>
      </c>
      <c r="I41" s="51">
        <v>22</v>
      </c>
      <c r="J41" s="51">
        <v>96</v>
      </c>
      <c r="K41" s="51">
        <v>8</v>
      </c>
      <c r="L41" s="51">
        <v>57</v>
      </c>
      <c r="M41" s="51">
        <v>108</v>
      </c>
    </row>
    <row r="42" spans="1:14" ht="12" customHeight="1" x14ac:dyDescent="0.2">
      <c r="A42" s="61" t="s">
        <v>8</v>
      </c>
      <c r="B42" s="51">
        <v>101</v>
      </c>
      <c r="C42" s="51">
        <v>61</v>
      </c>
      <c r="D42" s="51">
        <v>36</v>
      </c>
      <c r="E42" s="51">
        <v>30</v>
      </c>
      <c r="F42" s="51">
        <v>34</v>
      </c>
      <c r="G42" s="51">
        <v>95</v>
      </c>
      <c r="H42" s="51">
        <v>30</v>
      </c>
      <c r="I42" s="51">
        <v>62</v>
      </c>
      <c r="J42" s="51">
        <v>138</v>
      </c>
      <c r="K42" s="51">
        <v>107</v>
      </c>
      <c r="L42" s="51">
        <v>81</v>
      </c>
      <c r="M42" s="51">
        <v>127</v>
      </c>
    </row>
    <row r="43" spans="1:14" ht="12" customHeight="1" x14ac:dyDescent="0.2">
      <c r="A43" s="61" t="s">
        <v>9</v>
      </c>
      <c r="B43" s="51">
        <v>149</v>
      </c>
      <c r="C43" s="51">
        <v>63</v>
      </c>
      <c r="D43" s="51">
        <v>18</v>
      </c>
      <c r="E43" s="51">
        <v>29</v>
      </c>
      <c r="F43" s="51">
        <v>18</v>
      </c>
      <c r="G43" s="51">
        <v>87</v>
      </c>
      <c r="H43" s="51">
        <v>16</v>
      </c>
      <c r="I43" s="51">
        <v>42</v>
      </c>
      <c r="J43" s="51">
        <v>265</v>
      </c>
      <c r="K43" s="51">
        <v>31</v>
      </c>
      <c r="L43" s="51">
        <v>119</v>
      </c>
      <c r="M43" s="51">
        <v>89</v>
      </c>
    </row>
    <row r="44" spans="1:14" ht="12" customHeight="1" x14ac:dyDescent="0.2">
      <c r="A44" s="61" t="s">
        <v>10</v>
      </c>
      <c r="B44" s="51">
        <v>71</v>
      </c>
      <c r="C44" s="51">
        <v>32</v>
      </c>
      <c r="D44" s="51">
        <v>18</v>
      </c>
      <c r="E44" s="51">
        <v>13</v>
      </c>
      <c r="F44" s="51">
        <v>14</v>
      </c>
      <c r="G44" s="51">
        <v>50</v>
      </c>
      <c r="H44" s="51">
        <v>22</v>
      </c>
      <c r="I44" s="51">
        <v>44</v>
      </c>
      <c r="J44" s="51">
        <v>279</v>
      </c>
      <c r="K44" s="51">
        <v>28</v>
      </c>
      <c r="L44" s="51">
        <v>78</v>
      </c>
      <c r="M44" s="51">
        <v>116</v>
      </c>
    </row>
    <row r="45" spans="1:14" ht="3" customHeight="1" x14ac:dyDescent="0.2">
      <c r="A45" s="6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14" ht="12" customHeight="1" x14ac:dyDescent="0.2">
      <c r="A46" s="61" t="s">
        <v>17</v>
      </c>
      <c r="B46" s="51">
        <v>92</v>
      </c>
      <c r="C46" s="51">
        <v>334</v>
      </c>
      <c r="D46" s="51">
        <v>133</v>
      </c>
      <c r="E46" s="51">
        <v>56</v>
      </c>
      <c r="F46" s="51">
        <v>25</v>
      </c>
      <c r="G46" s="51">
        <v>68</v>
      </c>
      <c r="H46" s="51">
        <v>36</v>
      </c>
      <c r="I46" s="51">
        <v>193</v>
      </c>
      <c r="J46" s="51">
        <v>138</v>
      </c>
      <c r="K46" s="51">
        <v>74</v>
      </c>
      <c r="L46" s="51">
        <v>130</v>
      </c>
      <c r="M46" s="51">
        <v>264</v>
      </c>
    </row>
    <row r="47" spans="1:14" ht="12" customHeight="1" x14ac:dyDescent="0.2">
      <c r="A47" s="61" t="s">
        <v>12</v>
      </c>
      <c r="B47" s="51">
        <v>22</v>
      </c>
      <c r="C47" s="51">
        <v>4</v>
      </c>
      <c r="D47" s="51">
        <v>3</v>
      </c>
      <c r="E47" s="51">
        <v>0</v>
      </c>
      <c r="F47" s="51">
        <v>78</v>
      </c>
      <c r="G47" s="51">
        <v>39</v>
      </c>
      <c r="H47" s="51">
        <v>0</v>
      </c>
      <c r="I47" s="51">
        <v>1</v>
      </c>
      <c r="J47" s="51">
        <v>8</v>
      </c>
      <c r="K47" s="51">
        <v>1</v>
      </c>
      <c r="L47" s="51">
        <v>0</v>
      </c>
      <c r="M47" s="51">
        <v>4</v>
      </c>
    </row>
    <row r="48" spans="1:14" ht="12" customHeight="1" x14ac:dyDescent="0.2">
      <c r="A48" s="61" t="s">
        <v>13</v>
      </c>
      <c r="B48" s="51">
        <v>16</v>
      </c>
      <c r="C48" s="51">
        <v>11</v>
      </c>
      <c r="D48" s="51">
        <v>5</v>
      </c>
      <c r="E48" s="51">
        <v>7</v>
      </c>
      <c r="F48" s="51">
        <v>7</v>
      </c>
      <c r="G48" s="51">
        <v>12</v>
      </c>
      <c r="H48" s="51">
        <v>12</v>
      </c>
      <c r="I48" s="51">
        <v>10</v>
      </c>
      <c r="J48" s="51">
        <v>20</v>
      </c>
      <c r="K48" s="51">
        <v>6</v>
      </c>
      <c r="L48" s="51">
        <v>27</v>
      </c>
      <c r="M48" s="51">
        <v>12</v>
      </c>
    </row>
    <row r="49" spans="1:14" ht="12" customHeight="1" x14ac:dyDescent="0.2">
      <c r="A49" s="61" t="s">
        <v>18</v>
      </c>
      <c r="B49" s="51">
        <v>141</v>
      </c>
      <c r="C49" s="51">
        <v>5</v>
      </c>
      <c r="D49" s="51">
        <v>2</v>
      </c>
      <c r="E49" s="51">
        <v>5</v>
      </c>
      <c r="F49" s="51">
        <v>28</v>
      </c>
      <c r="G49" s="51">
        <v>59</v>
      </c>
      <c r="H49" s="51">
        <v>3</v>
      </c>
      <c r="I49" s="51">
        <v>4</v>
      </c>
      <c r="J49" s="51">
        <v>67</v>
      </c>
      <c r="K49" s="51">
        <v>10</v>
      </c>
      <c r="L49" s="51">
        <v>15</v>
      </c>
      <c r="M49" s="51">
        <v>25</v>
      </c>
    </row>
    <row r="50" spans="1:14" ht="12" customHeight="1" x14ac:dyDescent="0.2">
      <c r="A50" s="61" t="s">
        <v>19</v>
      </c>
      <c r="B50" s="51">
        <v>21</v>
      </c>
      <c r="C50" s="51">
        <v>33</v>
      </c>
      <c r="D50" s="51">
        <v>11</v>
      </c>
      <c r="E50" s="51">
        <v>7</v>
      </c>
      <c r="F50" s="51">
        <v>15</v>
      </c>
      <c r="G50" s="51">
        <v>14</v>
      </c>
      <c r="H50" s="51">
        <v>22</v>
      </c>
      <c r="I50" s="51">
        <v>14</v>
      </c>
      <c r="J50" s="51">
        <v>35</v>
      </c>
      <c r="K50" s="51">
        <v>11</v>
      </c>
      <c r="L50" s="51">
        <v>246</v>
      </c>
      <c r="M50" s="51">
        <v>155</v>
      </c>
    </row>
    <row r="51" spans="1:14" ht="12" customHeight="1" x14ac:dyDescent="0.2">
      <c r="A51" s="61" t="s">
        <v>20</v>
      </c>
      <c r="B51" s="51">
        <v>10</v>
      </c>
      <c r="C51" s="51">
        <v>8</v>
      </c>
      <c r="D51" s="51">
        <v>2</v>
      </c>
      <c r="E51" s="51">
        <v>25</v>
      </c>
      <c r="F51" s="51">
        <v>5</v>
      </c>
      <c r="G51" s="51">
        <v>52</v>
      </c>
      <c r="H51" s="51">
        <v>1</v>
      </c>
      <c r="I51" s="51">
        <v>36</v>
      </c>
      <c r="J51" s="51">
        <v>11</v>
      </c>
      <c r="K51" s="51">
        <v>35</v>
      </c>
      <c r="L51" s="51">
        <v>3</v>
      </c>
      <c r="M51" s="51">
        <v>6</v>
      </c>
    </row>
    <row r="52" spans="1:14" ht="12" customHeight="1" x14ac:dyDescent="0.2">
      <c r="A52" s="61" t="s">
        <v>21</v>
      </c>
      <c r="B52" s="51">
        <v>1004</v>
      </c>
      <c r="C52" s="51">
        <v>14</v>
      </c>
      <c r="D52" s="51">
        <v>4</v>
      </c>
      <c r="E52" s="51">
        <v>5</v>
      </c>
      <c r="F52" s="51">
        <v>76</v>
      </c>
      <c r="G52" s="51">
        <v>34</v>
      </c>
      <c r="H52" s="51">
        <v>7</v>
      </c>
      <c r="I52" s="51">
        <v>9</v>
      </c>
      <c r="J52" s="51">
        <v>181</v>
      </c>
      <c r="K52" s="51">
        <v>8</v>
      </c>
      <c r="L52" s="51">
        <v>26</v>
      </c>
      <c r="M52" s="51">
        <v>18</v>
      </c>
    </row>
    <row r="53" spans="1:14" ht="12" customHeight="1" x14ac:dyDescent="0.2">
      <c r="A53" s="61" t="s">
        <v>22</v>
      </c>
      <c r="B53" s="51">
        <v>13</v>
      </c>
      <c r="C53" s="51">
        <v>574</v>
      </c>
      <c r="D53" s="51">
        <v>33</v>
      </c>
      <c r="E53" s="51">
        <v>11</v>
      </c>
      <c r="F53" s="51">
        <v>6</v>
      </c>
      <c r="G53" s="51">
        <v>8</v>
      </c>
      <c r="H53" s="51">
        <v>15</v>
      </c>
      <c r="I53" s="51">
        <v>10</v>
      </c>
      <c r="J53" s="51">
        <v>30</v>
      </c>
      <c r="K53" s="51">
        <v>12</v>
      </c>
      <c r="L53" s="51">
        <v>31</v>
      </c>
      <c r="M53" s="51">
        <v>211</v>
      </c>
    </row>
    <row r="54" spans="1:14" ht="12" customHeight="1" x14ac:dyDescent="0.2">
      <c r="A54" s="61" t="s">
        <v>23</v>
      </c>
      <c r="B54" s="51">
        <v>3</v>
      </c>
      <c r="C54" s="51">
        <v>31</v>
      </c>
      <c r="D54" s="51">
        <v>174</v>
      </c>
      <c r="E54" s="51">
        <v>10</v>
      </c>
      <c r="F54" s="51">
        <v>0</v>
      </c>
      <c r="G54" s="51">
        <v>4</v>
      </c>
      <c r="H54" s="51">
        <v>8</v>
      </c>
      <c r="I54" s="51">
        <v>3</v>
      </c>
      <c r="J54" s="51">
        <v>5</v>
      </c>
      <c r="K54" s="51">
        <v>0</v>
      </c>
      <c r="L54" s="51">
        <v>9</v>
      </c>
      <c r="M54" s="51">
        <v>17</v>
      </c>
    </row>
    <row r="55" spans="1:14" ht="12" customHeight="1" x14ac:dyDescent="0.2">
      <c r="A55" s="61" t="s">
        <v>24</v>
      </c>
      <c r="B55" s="51">
        <v>8</v>
      </c>
      <c r="C55" s="51">
        <v>5</v>
      </c>
      <c r="D55" s="51">
        <v>5</v>
      </c>
      <c r="E55" s="51">
        <v>201</v>
      </c>
      <c r="F55" s="51">
        <v>1</v>
      </c>
      <c r="G55" s="51">
        <v>21</v>
      </c>
      <c r="H55" s="51">
        <v>0</v>
      </c>
      <c r="I55" s="51">
        <v>50</v>
      </c>
      <c r="J55" s="51">
        <v>16</v>
      </c>
      <c r="K55" s="51">
        <v>18</v>
      </c>
      <c r="L55" s="51">
        <v>8</v>
      </c>
      <c r="M55" s="51">
        <v>18</v>
      </c>
    </row>
    <row r="56" spans="1:14" ht="12" customHeight="1" x14ac:dyDescent="0.2">
      <c r="A56" s="61" t="s">
        <v>25</v>
      </c>
      <c r="B56" s="51">
        <v>79</v>
      </c>
      <c r="C56" s="51">
        <v>12</v>
      </c>
      <c r="D56" s="51">
        <v>3</v>
      </c>
      <c r="E56" s="51">
        <v>2</v>
      </c>
      <c r="F56" s="51">
        <v>407</v>
      </c>
      <c r="G56" s="51">
        <v>36</v>
      </c>
      <c r="H56" s="51">
        <v>4</v>
      </c>
      <c r="I56" s="51">
        <v>0</v>
      </c>
      <c r="J56" s="51">
        <v>47</v>
      </c>
      <c r="K56" s="51">
        <v>6</v>
      </c>
      <c r="L56" s="51">
        <v>6</v>
      </c>
      <c r="M56" s="51">
        <v>14</v>
      </c>
      <c r="N56" s="66"/>
    </row>
    <row r="57" spans="1:14" ht="12" customHeight="1" x14ac:dyDescent="0.2">
      <c r="A57" s="61" t="s">
        <v>26</v>
      </c>
      <c r="B57" s="51">
        <v>42</v>
      </c>
      <c r="C57" s="51">
        <v>16</v>
      </c>
      <c r="D57" s="51">
        <v>4</v>
      </c>
      <c r="E57" s="51">
        <v>16</v>
      </c>
      <c r="F57" s="51">
        <v>21</v>
      </c>
      <c r="G57" s="51">
        <v>592</v>
      </c>
      <c r="H57" s="51">
        <v>10</v>
      </c>
      <c r="I57" s="51">
        <v>15</v>
      </c>
      <c r="J57" s="51">
        <v>33</v>
      </c>
      <c r="K57" s="51">
        <v>7</v>
      </c>
      <c r="L57" s="51">
        <v>17</v>
      </c>
      <c r="M57" s="51">
        <v>16</v>
      </c>
    </row>
    <row r="58" spans="1:14" ht="12" customHeight="1" x14ac:dyDescent="0.2">
      <c r="A58" s="61" t="s">
        <v>27</v>
      </c>
      <c r="B58" s="51">
        <v>14</v>
      </c>
      <c r="C58" s="51">
        <v>24</v>
      </c>
      <c r="D58" s="51">
        <v>3</v>
      </c>
      <c r="E58" s="51">
        <v>2</v>
      </c>
      <c r="F58" s="51">
        <v>1</v>
      </c>
      <c r="G58" s="51">
        <v>18</v>
      </c>
      <c r="H58" s="51">
        <v>399</v>
      </c>
      <c r="I58" s="51">
        <v>11</v>
      </c>
      <c r="J58" s="51">
        <v>14</v>
      </c>
      <c r="K58" s="51">
        <v>7</v>
      </c>
      <c r="L58" s="51">
        <v>69</v>
      </c>
      <c r="M58" s="51">
        <v>163</v>
      </c>
    </row>
    <row r="59" spans="1:14" ht="12" customHeight="1" x14ac:dyDescent="0.2">
      <c r="A59" s="61" t="s">
        <v>28</v>
      </c>
      <c r="B59" s="51">
        <v>11</v>
      </c>
      <c r="C59" s="51">
        <v>20</v>
      </c>
      <c r="D59" s="51">
        <v>18</v>
      </c>
      <c r="E59" s="51">
        <v>64</v>
      </c>
      <c r="F59" s="51">
        <v>8</v>
      </c>
      <c r="G59" s="51">
        <v>24</v>
      </c>
      <c r="H59" s="51">
        <v>6</v>
      </c>
      <c r="I59" s="51">
        <v>391</v>
      </c>
      <c r="J59" s="51">
        <v>21</v>
      </c>
      <c r="K59" s="51">
        <v>56</v>
      </c>
      <c r="L59" s="51">
        <v>36</v>
      </c>
      <c r="M59" s="51">
        <v>17</v>
      </c>
    </row>
    <row r="60" spans="1:14" ht="12" customHeight="1" x14ac:dyDescent="0.2">
      <c r="A60" s="61" t="s">
        <v>29</v>
      </c>
      <c r="B60" s="51">
        <v>240</v>
      </c>
      <c r="C60" s="51">
        <v>23</v>
      </c>
      <c r="D60" s="51">
        <v>10</v>
      </c>
      <c r="E60" s="51">
        <v>14</v>
      </c>
      <c r="F60" s="51">
        <v>27</v>
      </c>
      <c r="G60" s="51">
        <v>39</v>
      </c>
      <c r="H60" s="51">
        <v>8</v>
      </c>
      <c r="I60" s="51">
        <v>28</v>
      </c>
      <c r="J60" s="51">
        <v>1520</v>
      </c>
      <c r="K60" s="51">
        <v>13</v>
      </c>
      <c r="L60" s="51">
        <v>34</v>
      </c>
      <c r="M60" s="51">
        <v>52</v>
      </c>
    </row>
    <row r="61" spans="1:14" ht="12" customHeight="1" x14ac:dyDescent="0.2">
      <c r="A61" s="61" t="s">
        <v>30</v>
      </c>
      <c r="B61" s="51">
        <v>13</v>
      </c>
      <c r="C61" s="51">
        <v>6</v>
      </c>
      <c r="D61" s="51">
        <v>4</v>
      </c>
      <c r="E61" s="51">
        <v>39</v>
      </c>
      <c r="F61" s="51">
        <v>3</v>
      </c>
      <c r="G61" s="51">
        <v>21</v>
      </c>
      <c r="H61" s="51">
        <v>13</v>
      </c>
      <c r="I61" s="51">
        <v>59</v>
      </c>
      <c r="J61" s="51">
        <v>16</v>
      </c>
      <c r="K61" s="51">
        <v>254</v>
      </c>
      <c r="L61" s="51">
        <v>15</v>
      </c>
      <c r="M61" s="51">
        <v>17</v>
      </c>
    </row>
    <row r="62" spans="1:14" ht="12" customHeight="1" x14ac:dyDescent="0.2">
      <c r="A62" s="61" t="s">
        <v>31</v>
      </c>
      <c r="B62" s="51">
        <v>13</v>
      </c>
      <c r="C62" s="51">
        <v>29</v>
      </c>
      <c r="D62" s="51">
        <v>7</v>
      </c>
      <c r="E62" s="51">
        <v>5</v>
      </c>
      <c r="F62" s="51">
        <v>6</v>
      </c>
      <c r="G62" s="51">
        <v>12</v>
      </c>
      <c r="H62" s="51">
        <v>28</v>
      </c>
      <c r="I62" s="51">
        <v>12</v>
      </c>
      <c r="J62" s="51">
        <v>39</v>
      </c>
      <c r="K62" s="51">
        <v>9</v>
      </c>
      <c r="L62" s="51">
        <v>903</v>
      </c>
      <c r="M62" s="51">
        <v>75</v>
      </c>
      <c r="N62" s="66"/>
    </row>
    <row r="63" spans="1:14" ht="12" customHeight="1" x14ac:dyDescent="0.2">
      <c r="A63" s="61" t="s">
        <v>32</v>
      </c>
      <c r="B63" s="51">
        <v>42</v>
      </c>
      <c r="C63" s="51">
        <v>208</v>
      </c>
      <c r="D63" s="51">
        <v>24</v>
      </c>
      <c r="E63" s="51">
        <v>11</v>
      </c>
      <c r="F63" s="51">
        <v>8</v>
      </c>
      <c r="G63" s="51">
        <v>39</v>
      </c>
      <c r="H63" s="51">
        <v>119</v>
      </c>
      <c r="I63" s="51">
        <v>31</v>
      </c>
      <c r="J63" s="51">
        <v>67</v>
      </c>
      <c r="K63" s="51">
        <v>21</v>
      </c>
      <c r="L63" s="51">
        <v>108</v>
      </c>
      <c r="M63" s="51">
        <v>1199</v>
      </c>
    </row>
    <row r="64" spans="1:14" ht="3" customHeight="1" x14ac:dyDescent="0.2">
      <c r="A64" s="6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</row>
    <row r="65" spans="1:13" ht="12" customHeight="1" x14ac:dyDescent="0.2">
      <c r="A65" s="62" t="s">
        <v>77</v>
      </c>
      <c r="B65" s="50">
        <f t="shared" ref="B65:M65" si="2">SUM(B40:B63)</f>
        <v>2196</v>
      </c>
      <c r="C65" s="50">
        <f t="shared" si="2"/>
        <v>1591</v>
      </c>
      <c r="D65" s="50">
        <f t="shared" si="2"/>
        <v>558</v>
      </c>
      <c r="E65" s="50">
        <f t="shared" si="2"/>
        <v>580</v>
      </c>
      <c r="F65" s="50">
        <f t="shared" si="2"/>
        <v>833</v>
      </c>
      <c r="G65" s="50">
        <f t="shared" si="2"/>
        <v>1399</v>
      </c>
      <c r="H65" s="50">
        <f t="shared" si="2"/>
        <v>814</v>
      </c>
      <c r="I65" s="50">
        <f t="shared" si="2"/>
        <v>1079</v>
      </c>
      <c r="J65" s="50">
        <f t="shared" si="2"/>
        <v>3147</v>
      </c>
      <c r="K65" s="50">
        <f t="shared" si="2"/>
        <v>756</v>
      </c>
      <c r="L65" s="50">
        <f t="shared" si="2"/>
        <v>2077</v>
      </c>
      <c r="M65" s="50">
        <f t="shared" si="2"/>
        <v>2817</v>
      </c>
    </row>
    <row r="66" spans="1:13" ht="11.25" x14ac:dyDescent="0.2"/>
    <row r="67" spans="1:13" ht="11.25" x14ac:dyDescent="0.2"/>
    <row r="68" spans="1:13" ht="11.25" x14ac:dyDescent="0.2"/>
    <row r="71" spans="1:13" ht="11.25" x14ac:dyDescent="0.2"/>
    <row r="72" spans="1:13" ht="11.25" x14ac:dyDescent="0.2"/>
  </sheetData>
  <mergeCells count="3">
    <mergeCell ref="A5:A6"/>
    <mergeCell ref="B5:B6"/>
    <mergeCell ref="A37:A38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Z72"/>
  <sheetViews>
    <sheetView topLeftCell="A4" workbookViewId="0">
      <selection activeCell="B33" sqref="B33"/>
    </sheetView>
  </sheetViews>
  <sheetFormatPr baseColWidth="10" defaultColWidth="9.83203125" defaultRowHeight="12.75" customHeight="1" x14ac:dyDescent="0.2"/>
  <cols>
    <col min="1" max="1" width="15.33203125" style="64" customWidth="1"/>
    <col min="2" max="2" width="8.33203125" style="64" customWidth="1"/>
    <col min="3" max="4" width="7.83203125" style="64" customWidth="1"/>
    <col min="5" max="5" width="9.1640625" style="64" customWidth="1"/>
    <col min="6" max="7" width="7.83203125" style="64" customWidth="1"/>
    <col min="8" max="8" width="8" style="64" customWidth="1"/>
    <col min="9" max="10" width="9" style="64" customWidth="1"/>
    <col min="11" max="11" width="8.33203125" style="64" customWidth="1"/>
    <col min="12" max="12" width="8" style="64" customWidth="1"/>
    <col min="13" max="13" width="8.1640625" style="64" customWidth="1"/>
    <col min="14" max="16384" width="9.83203125" style="64"/>
  </cols>
  <sheetData>
    <row r="1" spans="1:26" x14ac:dyDescent="0.2">
      <c r="A1" s="32" t="s">
        <v>75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2.75" customHeight="1" x14ac:dyDescent="0.2">
      <c r="A2" s="64" t="s">
        <v>55</v>
      </c>
    </row>
    <row r="3" spans="1:26" s="65" customFormat="1" ht="26.25" customHeight="1" x14ac:dyDescent="0.2">
      <c r="A3" s="52" t="s">
        <v>76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26" s="65" customFormat="1" ht="12.75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26" s="65" customFormat="1" ht="12" customHeight="1" thickBot="1" x14ac:dyDescent="0.25">
      <c r="A5" s="85" t="s">
        <v>4</v>
      </c>
      <c r="B5" s="82" t="s">
        <v>73</v>
      </c>
      <c r="C5" s="54" t="s">
        <v>3</v>
      </c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26" s="65" customFormat="1" ht="24" customHeight="1" thickBot="1" x14ac:dyDescent="0.25">
      <c r="A6" s="86"/>
      <c r="B6" s="84"/>
      <c r="C6" s="56" t="s">
        <v>6</v>
      </c>
      <c r="D6" s="57" t="s">
        <v>7</v>
      </c>
      <c r="E6" s="57" t="s">
        <v>8</v>
      </c>
      <c r="F6" s="57" t="s">
        <v>9</v>
      </c>
      <c r="G6" s="56" t="s">
        <v>10</v>
      </c>
      <c r="H6" s="57" t="s">
        <v>11</v>
      </c>
      <c r="I6" s="57" t="s">
        <v>12</v>
      </c>
      <c r="J6" s="57" t="s">
        <v>13</v>
      </c>
      <c r="K6" s="57" t="s">
        <v>14</v>
      </c>
      <c r="L6" s="57" t="s">
        <v>15</v>
      </c>
      <c r="M6" s="58" t="s">
        <v>16</v>
      </c>
    </row>
    <row r="7" spans="1:26" ht="12" customHeight="1" x14ac:dyDescent="0.2">
      <c r="A7" s="59"/>
      <c r="B7" s="6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26" ht="12" customHeight="1" x14ac:dyDescent="0.2">
      <c r="A8" s="61" t="s">
        <v>6</v>
      </c>
      <c r="B8" s="60">
        <f>SUM(C8:M8)+SUM(B40:M40)</f>
        <v>2502</v>
      </c>
      <c r="C8" s="51">
        <v>440</v>
      </c>
      <c r="D8" s="51">
        <v>177</v>
      </c>
      <c r="E8" s="51">
        <v>325</v>
      </c>
      <c r="F8" s="51">
        <v>329</v>
      </c>
      <c r="G8" s="51">
        <v>329</v>
      </c>
      <c r="H8" s="51">
        <v>173</v>
      </c>
      <c r="I8" s="51">
        <v>14</v>
      </c>
      <c r="J8" s="51">
        <v>31</v>
      </c>
      <c r="K8" s="51">
        <v>50</v>
      </c>
      <c r="L8" s="51">
        <v>65</v>
      </c>
      <c r="M8" s="51">
        <v>11</v>
      </c>
    </row>
    <row r="9" spans="1:26" ht="12" customHeight="1" x14ac:dyDescent="0.2">
      <c r="A9" s="61" t="s">
        <v>7</v>
      </c>
      <c r="B9" s="60">
        <f t="shared" ref="B9:B33" si="0">SUM(C9:M9)+SUM(B41:M41)</f>
        <v>2002</v>
      </c>
      <c r="C9" s="51">
        <v>122</v>
      </c>
      <c r="D9" s="51">
        <v>520</v>
      </c>
      <c r="E9" s="51">
        <v>171</v>
      </c>
      <c r="F9" s="51">
        <v>181</v>
      </c>
      <c r="G9" s="51">
        <v>264</v>
      </c>
      <c r="H9" s="51">
        <v>184</v>
      </c>
      <c r="I9" s="51">
        <v>13</v>
      </c>
      <c r="J9" s="51">
        <v>20</v>
      </c>
      <c r="K9" s="51">
        <v>26</v>
      </c>
      <c r="L9" s="51">
        <v>106</v>
      </c>
      <c r="M9" s="51">
        <v>11</v>
      </c>
    </row>
    <row r="10" spans="1:26" ht="12" customHeight="1" x14ac:dyDescent="0.2">
      <c r="A10" s="61" t="s">
        <v>8</v>
      </c>
      <c r="B10" s="60">
        <f t="shared" si="0"/>
        <v>4052</v>
      </c>
      <c r="C10" s="51">
        <v>200</v>
      </c>
      <c r="D10" s="51">
        <v>153</v>
      </c>
      <c r="E10" s="51">
        <v>1505</v>
      </c>
      <c r="F10" s="51">
        <v>302</v>
      </c>
      <c r="G10" s="51">
        <v>355</v>
      </c>
      <c r="H10" s="51">
        <v>373</v>
      </c>
      <c r="I10" s="51">
        <v>26</v>
      </c>
      <c r="J10" s="51">
        <v>30</v>
      </c>
      <c r="K10" s="51">
        <v>54</v>
      </c>
      <c r="L10" s="51">
        <v>109</v>
      </c>
      <c r="M10" s="51">
        <v>54</v>
      </c>
    </row>
    <row r="11" spans="1:26" ht="12" customHeight="1" x14ac:dyDescent="0.2">
      <c r="A11" s="61" t="s">
        <v>9</v>
      </c>
      <c r="B11" s="60">
        <f t="shared" si="0"/>
        <v>4017</v>
      </c>
      <c r="C11" s="51">
        <v>283</v>
      </c>
      <c r="D11" s="51">
        <v>180</v>
      </c>
      <c r="E11" s="51">
        <v>293</v>
      </c>
      <c r="F11" s="51">
        <v>1287</v>
      </c>
      <c r="G11" s="51">
        <v>474</v>
      </c>
      <c r="H11" s="51">
        <v>256</v>
      </c>
      <c r="I11" s="51">
        <v>20</v>
      </c>
      <c r="J11" s="51">
        <v>69</v>
      </c>
      <c r="K11" s="51">
        <v>84</v>
      </c>
      <c r="L11" s="51">
        <v>82</v>
      </c>
      <c r="M11" s="51">
        <v>19</v>
      </c>
    </row>
    <row r="12" spans="1:26" ht="12" customHeight="1" x14ac:dyDescent="0.2">
      <c r="A12" s="61" t="s">
        <v>10</v>
      </c>
      <c r="B12" s="60">
        <f t="shared" si="0"/>
        <v>4395</v>
      </c>
      <c r="C12" s="51">
        <v>322</v>
      </c>
      <c r="D12" s="51">
        <v>274</v>
      </c>
      <c r="E12" s="51">
        <v>354</v>
      </c>
      <c r="F12" s="51">
        <v>526</v>
      </c>
      <c r="G12" s="51">
        <v>1461</v>
      </c>
      <c r="H12" s="51">
        <v>253</v>
      </c>
      <c r="I12" s="51">
        <v>15</v>
      </c>
      <c r="J12" s="51">
        <v>130</v>
      </c>
      <c r="K12" s="51">
        <v>74</v>
      </c>
      <c r="L12" s="51">
        <v>118</v>
      </c>
      <c r="M12" s="51">
        <v>30</v>
      </c>
    </row>
    <row r="13" spans="1:26" ht="3" customHeight="1" x14ac:dyDescent="0.2">
      <c r="A13" s="61"/>
      <c r="B13" s="6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26" ht="12" customHeight="1" x14ac:dyDescent="0.2">
      <c r="A14" s="61" t="s">
        <v>17</v>
      </c>
      <c r="B14" s="60">
        <f t="shared" si="0"/>
        <v>5165</v>
      </c>
      <c r="C14" s="51">
        <v>191</v>
      </c>
      <c r="D14" s="51">
        <v>132</v>
      </c>
      <c r="E14" s="51">
        <v>363</v>
      </c>
      <c r="F14" s="51">
        <v>247</v>
      </c>
      <c r="G14" s="51">
        <v>232</v>
      </c>
      <c r="H14" s="51">
        <v>2366</v>
      </c>
      <c r="I14" s="51">
        <v>29</v>
      </c>
      <c r="J14" s="51">
        <v>53</v>
      </c>
      <c r="K14" s="51">
        <v>42</v>
      </c>
      <c r="L14" s="51">
        <v>111</v>
      </c>
      <c r="M14" s="51">
        <v>52</v>
      </c>
    </row>
    <row r="15" spans="1:26" ht="12" customHeight="1" x14ac:dyDescent="0.2">
      <c r="A15" s="61" t="s">
        <v>12</v>
      </c>
      <c r="B15" s="60">
        <f t="shared" si="0"/>
        <v>463</v>
      </c>
      <c r="C15" s="51">
        <v>9</v>
      </c>
      <c r="D15" s="51">
        <v>7</v>
      </c>
      <c r="E15" s="51">
        <v>26</v>
      </c>
      <c r="F15" s="51">
        <v>19</v>
      </c>
      <c r="G15" s="51">
        <v>12</v>
      </c>
      <c r="H15" s="51">
        <v>7</v>
      </c>
      <c r="I15" s="51">
        <v>160</v>
      </c>
      <c r="J15" s="51">
        <v>1</v>
      </c>
      <c r="K15" s="51">
        <v>25</v>
      </c>
      <c r="L15" s="51">
        <v>9</v>
      </c>
      <c r="M15" s="51">
        <v>7</v>
      </c>
    </row>
    <row r="16" spans="1:26" ht="12" customHeight="1" x14ac:dyDescent="0.2">
      <c r="A16" s="61" t="s">
        <v>13</v>
      </c>
      <c r="B16" s="60">
        <f t="shared" si="0"/>
        <v>804</v>
      </c>
      <c r="C16" s="51">
        <v>34</v>
      </c>
      <c r="D16" s="51">
        <v>36</v>
      </c>
      <c r="E16" s="51">
        <v>41</v>
      </c>
      <c r="F16" s="51">
        <v>55</v>
      </c>
      <c r="G16" s="51">
        <v>67</v>
      </c>
      <c r="H16" s="51">
        <v>31</v>
      </c>
      <c r="I16" s="51">
        <v>6</v>
      </c>
      <c r="J16" s="51">
        <v>314</v>
      </c>
      <c r="K16" s="51">
        <v>14</v>
      </c>
      <c r="L16" s="51">
        <v>38</v>
      </c>
      <c r="M16" s="51">
        <v>11</v>
      </c>
    </row>
    <row r="17" spans="1:13" ht="12" customHeight="1" x14ac:dyDescent="0.2">
      <c r="A17" s="61" t="s">
        <v>18</v>
      </c>
      <c r="B17" s="60">
        <f t="shared" si="0"/>
        <v>1005</v>
      </c>
      <c r="C17" s="51">
        <v>35</v>
      </c>
      <c r="D17" s="51">
        <v>21</v>
      </c>
      <c r="E17" s="51">
        <v>49</v>
      </c>
      <c r="F17" s="51">
        <v>71</v>
      </c>
      <c r="G17" s="51">
        <v>53</v>
      </c>
      <c r="H17" s="51">
        <v>22</v>
      </c>
      <c r="I17" s="51">
        <v>25</v>
      </c>
      <c r="J17" s="51">
        <v>13</v>
      </c>
      <c r="K17" s="51">
        <v>344</v>
      </c>
      <c r="L17" s="51">
        <v>14</v>
      </c>
      <c r="M17" s="51">
        <v>14</v>
      </c>
    </row>
    <row r="18" spans="1:13" ht="12" customHeight="1" x14ac:dyDescent="0.2">
      <c r="A18" s="61" t="s">
        <v>19</v>
      </c>
      <c r="B18" s="60">
        <f t="shared" si="0"/>
        <v>1771</v>
      </c>
      <c r="C18" s="51">
        <v>50</v>
      </c>
      <c r="D18" s="51">
        <v>74</v>
      </c>
      <c r="E18" s="51">
        <v>70</v>
      </c>
      <c r="F18" s="51">
        <v>57</v>
      </c>
      <c r="G18" s="51">
        <v>77</v>
      </c>
      <c r="H18" s="51">
        <v>110</v>
      </c>
      <c r="I18" s="51">
        <v>4</v>
      </c>
      <c r="J18" s="51">
        <v>29</v>
      </c>
      <c r="K18" s="51">
        <v>16</v>
      </c>
      <c r="L18" s="51">
        <v>745</v>
      </c>
      <c r="M18" s="51">
        <v>10</v>
      </c>
    </row>
    <row r="19" spans="1:13" ht="12" customHeight="1" x14ac:dyDescent="0.2">
      <c r="A19" s="61" t="s">
        <v>20</v>
      </c>
      <c r="B19" s="60">
        <f t="shared" si="0"/>
        <v>549</v>
      </c>
      <c r="C19" s="51">
        <v>12</v>
      </c>
      <c r="D19" s="51">
        <v>9</v>
      </c>
      <c r="E19" s="51">
        <v>46</v>
      </c>
      <c r="F19" s="51">
        <v>24</v>
      </c>
      <c r="G19" s="51">
        <v>13</v>
      </c>
      <c r="H19" s="51">
        <v>34</v>
      </c>
      <c r="I19" s="51">
        <v>3</v>
      </c>
      <c r="J19" s="51">
        <v>6</v>
      </c>
      <c r="K19" s="51">
        <v>4</v>
      </c>
      <c r="L19" s="51">
        <v>8</v>
      </c>
      <c r="M19" s="51">
        <v>168</v>
      </c>
    </row>
    <row r="20" spans="1:13" ht="12" customHeight="1" x14ac:dyDescent="0.2">
      <c r="A20" s="61" t="s">
        <v>21</v>
      </c>
      <c r="B20" s="60">
        <f t="shared" si="0"/>
        <v>1731</v>
      </c>
      <c r="C20" s="51">
        <v>32</v>
      </c>
      <c r="D20" s="51">
        <v>20</v>
      </c>
      <c r="E20" s="51">
        <v>54</v>
      </c>
      <c r="F20" s="51">
        <v>88</v>
      </c>
      <c r="G20" s="51">
        <v>61</v>
      </c>
      <c r="H20" s="51">
        <v>56</v>
      </c>
      <c r="I20" s="51">
        <v>28</v>
      </c>
      <c r="J20" s="51">
        <v>17</v>
      </c>
      <c r="K20" s="51">
        <v>71</v>
      </c>
      <c r="L20" s="51">
        <v>24</v>
      </c>
      <c r="M20" s="51">
        <v>4</v>
      </c>
    </row>
    <row r="21" spans="1:13" ht="12" customHeight="1" x14ac:dyDescent="0.2">
      <c r="A21" s="61" t="s">
        <v>22</v>
      </c>
      <c r="B21" s="60">
        <f t="shared" si="0"/>
        <v>1252</v>
      </c>
      <c r="C21" s="51">
        <v>28</v>
      </c>
      <c r="D21" s="51">
        <v>16</v>
      </c>
      <c r="E21" s="51">
        <v>63</v>
      </c>
      <c r="F21" s="51">
        <v>50</v>
      </c>
      <c r="G21" s="51">
        <v>32</v>
      </c>
      <c r="H21" s="51">
        <v>196</v>
      </c>
      <c r="I21" s="51">
        <v>6</v>
      </c>
      <c r="J21" s="51">
        <v>14</v>
      </c>
      <c r="K21" s="51">
        <v>5</v>
      </c>
      <c r="L21" s="51">
        <v>23</v>
      </c>
      <c r="M21" s="51">
        <v>12</v>
      </c>
    </row>
    <row r="22" spans="1:13" ht="12" customHeight="1" x14ac:dyDescent="0.2">
      <c r="A22" s="61" t="s">
        <v>23</v>
      </c>
      <c r="B22" s="60">
        <f t="shared" si="0"/>
        <v>456</v>
      </c>
      <c r="C22" s="51">
        <v>8</v>
      </c>
      <c r="D22" s="51">
        <v>9</v>
      </c>
      <c r="E22" s="51">
        <v>22</v>
      </c>
      <c r="F22" s="51">
        <v>14</v>
      </c>
      <c r="G22" s="51">
        <v>15</v>
      </c>
      <c r="H22" s="51">
        <v>101</v>
      </c>
      <c r="I22" s="51">
        <v>0</v>
      </c>
      <c r="J22" s="51">
        <v>5</v>
      </c>
      <c r="K22" s="51">
        <v>3</v>
      </c>
      <c r="L22" s="51">
        <v>5</v>
      </c>
      <c r="M22" s="51">
        <v>2</v>
      </c>
    </row>
    <row r="23" spans="1:13" ht="12" customHeight="1" x14ac:dyDescent="0.2">
      <c r="A23" s="61" t="s">
        <v>24</v>
      </c>
      <c r="B23" s="60">
        <f t="shared" si="0"/>
        <v>489</v>
      </c>
      <c r="C23" s="51">
        <v>6</v>
      </c>
      <c r="D23" s="51">
        <v>11</v>
      </c>
      <c r="E23" s="51">
        <v>19</v>
      </c>
      <c r="F23" s="51">
        <v>10</v>
      </c>
      <c r="G23" s="51">
        <v>18</v>
      </c>
      <c r="H23" s="51">
        <v>40</v>
      </c>
      <c r="I23" s="51">
        <v>8</v>
      </c>
      <c r="J23" s="51">
        <v>2</v>
      </c>
      <c r="K23" s="51">
        <v>0</v>
      </c>
      <c r="L23" s="51">
        <v>19</v>
      </c>
      <c r="M23" s="51">
        <v>40</v>
      </c>
    </row>
    <row r="24" spans="1:13" ht="12" customHeight="1" x14ac:dyDescent="0.2">
      <c r="A24" s="61" t="s">
        <v>25</v>
      </c>
      <c r="B24" s="60">
        <f t="shared" si="0"/>
        <v>883</v>
      </c>
      <c r="C24" s="51">
        <v>16</v>
      </c>
      <c r="D24" s="51">
        <v>12</v>
      </c>
      <c r="E24" s="51">
        <v>39</v>
      </c>
      <c r="F24" s="51">
        <v>23</v>
      </c>
      <c r="G24" s="51">
        <v>27</v>
      </c>
      <c r="H24" s="51">
        <v>25</v>
      </c>
      <c r="I24" s="51">
        <v>108</v>
      </c>
      <c r="J24" s="51">
        <v>2</v>
      </c>
      <c r="K24" s="51">
        <v>43</v>
      </c>
      <c r="L24" s="51">
        <v>7</v>
      </c>
      <c r="M24" s="51">
        <v>4</v>
      </c>
    </row>
    <row r="25" spans="1:13" ht="12" customHeight="1" x14ac:dyDescent="0.2">
      <c r="A25" s="61" t="s">
        <v>26</v>
      </c>
      <c r="B25" s="60">
        <f t="shared" si="0"/>
        <v>1215</v>
      </c>
      <c r="C25" s="51">
        <v>33</v>
      </c>
      <c r="D25" s="51">
        <v>32</v>
      </c>
      <c r="E25" s="51">
        <v>52</v>
      </c>
      <c r="F25" s="51">
        <v>45</v>
      </c>
      <c r="G25" s="51">
        <v>34</v>
      </c>
      <c r="H25" s="51">
        <v>46</v>
      </c>
      <c r="I25" s="51">
        <v>44</v>
      </c>
      <c r="J25" s="51">
        <v>8</v>
      </c>
      <c r="K25" s="51">
        <v>52</v>
      </c>
      <c r="L25" s="51">
        <v>21</v>
      </c>
      <c r="M25" s="51">
        <v>43</v>
      </c>
    </row>
    <row r="26" spans="1:13" ht="12" customHeight="1" x14ac:dyDescent="0.2">
      <c r="A26" s="61" t="s">
        <v>27</v>
      </c>
      <c r="B26" s="60">
        <f t="shared" si="0"/>
        <v>790</v>
      </c>
      <c r="C26" s="51">
        <v>11</v>
      </c>
      <c r="D26" s="51">
        <v>7</v>
      </c>
      <c r="E26" s="51">
        <v>28</v>
      </c>
      <c r="F26" s="51">
        <v>24</v>
      </c>
      <c r="G26" s="51">
        <v>19</v>
      </c>
      <c r="H26" s="51">
        <v>59</v>
      </c>
      <c r="I26" s="51">
        <v>5</v>
      </c>
      <c r="J26" s="51">
        <v>7</v>
      </c>
      <c r="K26" s="51">
        <v>3</v>
      </c>
      <c r="L26" s="51">
        <v>42</v>
      </c>
      <c r="M26" s="51">
        <v>2</v>
      </c>
    </row>
    <row r="27" spans="1:13" ht="12" customHeight="1" x14ac:dyDescent="0.2">
      <c r="A27" s="61" t="s">
        <v>28</v>
      </c>
      <c r="B27" s="60">
        <f t="shared" si="0"/>
        <v>1064</v>
      </c>
      <c r="C27" s="51">
        <v>48</v>
      </c>
      <c r="D27" s="51">
        <v>25</v>
      </c>
      <c r="E27" s="51">
        <v>50</v>
      </c>
      <c r="F27" s="51">
        <v>40</v>
      </c>
      <c r="G27" s="51">
        <v>40</v>
      </c>
      <c r="H27" s="51">
        <v>118</v>
      </c>
      <c r="I27" s="51">
        <v>6</v>
      </c>
      <c r="J27" s="51">
        <v>3</v>
      </c>
      <c r="K27" s="51">
        <v>3</v>
      </c>
      <c r="L27" s="51">
        <v>13</v>
      </c>
      <c r="M27" s="51">
        <v>44</v>
      </c>
    </row>
    <row r="28" spans="1:13" ht="12" customHeight="1" x14ac:dyDescent="0.2">
      <c r="A28" s="61" t="s">
        <v>29</v>
      </c>
      <c r="B28" s="60">
        <f t="shared" si="0"/>
        <v>3290</v>
      </c>
      <c r="C28" s="51">
        <v>140</v>
      </c>
      <c r="D28" s="51">
        <v>96</v>
      </c>
      <c r="E28" s="51">
        <v>118</v>
      </c>
      <c r="F28" s="51">
        <v>223</v>
      </c>
      <c r="G28" s="51">
        <v>239</v>
      </c>
      <c r="H28" s="51">
        <v>167</v>
      </c>
      <c r="I28" s="51">
        <v>21</v>
      </c>
      <c r="J28" s="51">
        <v>43</v>
      </c>
      <c r="K28" s="51">
        <v>36</v>
      </c>
      <c r="L28" s="51">
        <v>56</v>
      </c>
      <c r="M28" s="51">
        <v>13</v>
      </c>
    </row>
    <row r="29" spans="1:13" ht="12" customHeight="1" x14ac:dyDescent="0.2">
      <c r="A29" s="61" t="s">
        <v>30</v>
      </c>
      <c r="B29" s="60">
        <f t="shared" si="0"/>
        <v>699</v>
      </c>
      <c r="C29" s="51">
        <v>16</v>
      </c>
      <c r="D29" s="51">
        <v>13</v>
      </c>
      <c r="E29" s="51">
        <v>66</v>
      </c>
      <c r="F29" s="51">
        <v>26</v>
      </c>
      <c r="G29" s="51">
        <v>34</v>
      </c>
      <c r="H29" s="51">
        <v>43</v>
      </c>
      <c r="I29" s="51">
        <v>1</v>
      </c>
      <c r="J29" s="51">
        <v>29</v>
      </c>
      <c r="K29" s="51">
        <v>31</v>
      </c>
      <c r="L29" s="51">
        <v>6</v>
      </c>
      <c r="M29" s="51">
        <v>44</v>
      </c>
    </row>
    <row r="30" spans="1:13" ht="12" customHeight="1" x14ac:dyDescent="0.2">
      <c r="A30" s="61" t="s">
        <v>31</v>
      </c>
      <c r="B30" s="60">
        <f t="shared" si="0"/>
        <v>1519</v>
      </c>
      <c r="C30" s="51">
        <v>17</v>
      </c>
      <c r="D30" s="51">
        <v>46</v>
      </c>
      <c r="E30" s="51">
        <v>41</v>
      </c>
      <c r="F30" s="51">
        <v>37</v>
      </c>
      <c r="G30" s="51">
        <v>37</v>
      </c>
      <c r="H30" s="51">
        <v>64</v>
      </c>
      <c r="I30" s="51">
        <v>9</v>
      </c>
      <c r="J30" s="51">
        <v>28</v>
      </c>
      <c r="K30" s="51">
        <v>20</v>
      </c>
      <c r="L30" s="51">
        <v>153</v>
      </c>
      <c r="M30" s="51">
        <v>2</v>
      </c>
    </row>
    <row r="31" spans="1:13" ht="12" customHeight="1" x14ac:dyDescent="0.2">
      <c r="A31" s="61" t="s">
        <v>32</v>
      </c>
      <c r="B31" s="60">
        <f t="shared" si="0"/>
        <v>2393</v>
      </c>
      <c r="C31" s="51">
        <v>55</v>
      </c>
      <c r="D31" s="51">
        <v>68</v>
      </c>
      <c r="E31" s="51">
        <v>106</v>
      </c>
      <c r="F31" s="51">
        <v>105</v>
      </c>
      <c r="G31" s="51">
        <v>72</v>
      </c>
      <c r="H31" s="51">
        <v>182</v>
      </c>
      <c r="I31" s="51">
        <v>11</v>
      </c>
      <c r="J31" s="51">
        <v>7</v>
      </c>
      <c r="K31" s="51">
        <v>31</v>
      </c>
      <c r="L31" s="51">
        <v>99</v>
      </c>
      <c r="M31" s="51">
        <v>13</v>
      </c>
    </row>
    <row r="32" spans="1:13" ht="3" customHeight="1" x14ac:dyDescent="0.2">
      <c r="A32" s="61"/>
      <c r="B32" s="6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1:13" ht="12" customHeight="1" x14ac:dyDescent="0.2">
      <c r="A33" s="62" t="s">
        <v>74</v>
      </c>
      <c r="B33" s="60">
        <f t="shared" si="0"/>
        <v>42506</v>
      </c>
      <c r="C33" s="60">
        <f t="shared" ref="C33:M33" si="1">SUM(C8:C31)</f>
        <v>2108</v>
      </c>
      <c r="D33" s="60">
        <f t="shared" si="1"/>
        <v>1938</v>
      </c>
      <c r="E33" s="60">
        <f t="shared" si="1"/>
        <v>3901</v>
      </c>
      <c r="F33" s="60">
        <f t="shared" si="1"/>
        <v>3783</v>
      </c>
      <c r="G33" s="60">
        <f t="shared" si="1"/>
        <v>3965</v>
      </c>
      <c r="H33" s="60">
        <f t="shared" si="1"/>
        <v>4906</v>
      </c>
      <c r="I33" s="60">
        <f t="shared" si="1"/>
        <v>562</v>
      </c>
      <c r="J33" s="60">
        <f t="shared" si="1"/>
        <v>861</v>
      </c>
      <c r="K33" s="60">
        <f t="shared" si="1"/>
        <v>1031</v>
      </c>
      <c r="L33" s="60">
        <f t="shared" si="1"/>
        <v>1873</v>
      </c>
      <c r="M33" s="60">
        <f t="shared" si="1"/>
        <v>610</v>
      </c>
    </row>
    <row r="35" spans="1:13" ht="26.25" customHeight="1" x14ac:dyDescent="0.2">
      <c r="A35" s="53"/>
      <c r="B35" s="63" t="s">
        <v>78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3" ht="12.75" customHeight="1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3" ht="12" customHeight="1" thickBot="1" x14ac:dyDescent="0.25">
      <c r="A37" s="85" t="s">
        <v>4</v>
      </c>
      <c r="B37" s="54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</row>
    <row r="38" spans="1:13" ht="24" customHeight="1" thickBot="1" x14ac:dyDescent="0.25">
      <c r="A38" s="86"/>
      <c r="B38" s="57" t="s">
        <v>35</v>
      </c>
      <c r="C38" s="57" t="s">
        <v>36</v>
      </c>
      <c r="D38" s="57" t="s">
        <v>23</v>
      </c>
      <c r="E38" s="57" t="s">
        <v>37</v>
      </c>
      <c r="F38" s="57" t="s">
        <v>38</v>
      </c>
      <c r="G38" s="57" t="s">
        <v>39</v>
      </c>
      <c r="H38" s="57" t="s">
        <v>40</v>
      </c>
      <c r="I38" s="57" t="s">
        <v>41</v>
      </c>
      <c r="J38" s="57" t="s">
        <v>42</v>
      </c>
      <c r="K38" s="57" t="s">
        <v>30</v>
      </c>
      <c r="L38" s="57" t="s">
        <v>43</v>
      </c>
      <c r="M38" s="58" t="s">
        <v>44</v>
      </c>
    </row>
    <row r="39" spans="1:13" ht="12" customHeight="1" x14ac:dyDescent="0.2">
      <c r="A39" s="59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3" ht="12" customHeight="1" x14ac:dyDescent="0.2">
      <c r="A40" s="61" t="s">
        <v>6</v>
      </c>
      <c r="B40" s="51">
        <v>53</v>
      </c>
      <c r="C40" s="51">
        <v>36</v>
      </c>
      <c r="D40" s="51">
        <v>12</v>
      </c>
      <c r="E40" s="51">
        <v>9</v>
      </c>
      <c r="F40" s="51">
        <v>16</v>
      </c>
      <c r="G40" s="51">
        <v>67</v>
      </c>
      <c r="H40" s="51">
        <v>57</v>
      </c>
      <c r="I40" s="51">
        <v>44</v>
      </c>
      <c r="J40" s="51">
        <v>125</v>
      </c>
      <c r="K40" s="51">
        <v>27</v>
      </c>
      <c r="L40" s="51">
        <v>26</v>
      </c>
      <c r="M40" s="51">
        <v>86</v>
      </c>
    </row>
    <row r="41" spans="1:13" ht="12" customHeight="1" x14ac:dyDescent="0.2">
      <c r="A41" s="61" t="s">
        <v>7</v>
      </c>
      <c r="B41" s="51">
        <v>39</v>
      </c>
      <c r="C41" s="51">
        <v>55</v>
      </c>
      <c r="D41" s="51">
        <v>20</v>
      </c>
      <c r="E41" s="51">
        <v>5</v>
      </c>
      <c r="F41" s="51">
        <v>13</v>
      </c>
      <c r="G41" s="51">
        <v>30</v>
      </c>
      <c r="H41" s="51">
        <v>25</v>
      </c>
      <c r="I41" s="51">
        <v>24</v>
      </c>
      <c r="J41" s="51">
        <v>65</v>
      </c>
      <c r="K41" s="51">
        <v>4</v>
      </c>
      <c r="L41" s="51">
        <v>22</v>
      </c>
      <c r="M41" s="51">
        <v>82</v>
      </c>
    </row>
    <row r="42" spans="1:13" ht="12" customHeight="1" x14ac:dyDescent="0.2">
      <c r="A42" s="61" t="s">
        <v>8</v>
      </c>
      <c r="B42" s="51">
        <v>91</v>
      </c>
      <c r="C42" s="51">
        <v>81</v>
      </c>
      <c r="D42" s="51">
        <v>33</v>
      </c>
      <c r="E42" s="51">
        <v>28</v>
      </c>
      <c r="F42" s="51">
        <v>23</v>
      </c>
      <c r="G42" s="51">
        <v>95</v>
      </c>
      <c r="H42" s="51">
        <v>20</v>
      </c>
      <c r="I42" s="51">
        <v>99</v>
      </c>
      <c r="J42" s="51">
        <v>137</v>
      </c>
      <c r="K42" s="51">
        <v>115</v>
      </c>
      <c r="L42" s="51">
        <v>60</v>
      </c>
      <c r="M42" s="51">
        <v>109</v>
      </c>
    </row>
    <row r="43" spans="1:13" ht="12" customHeight="1" x14ac:dyDescent="0.2">
      <c r="A43" s="61" t="s">
        <v>9</v>
      </c>
      <c r="B43" s="51">
        <v>136</v>
      </c>
      <c r="C43" s="51">
        <v>74</v>
      </c>
      <c r="D43" s="51">
        <v>14</v>
      </c>
      <c r="E43" s="51">
        <v>15</v>
      </c>
      <c r="F43" s="51">
        <v>28</v>
      </c>
      <c r="G43" s="51">
        <v>87</v>
      </c>
      <c r="H43" s="51">
        <v>35</v>
      </c>
      <c r="I43" s="51">
        <v>38</v>
      </c>
      <c r="J43" s="51">
        <v>311</v>
      </c>
      <c r="K43" s="51">
        <v>34</v>
      </c>
      <c r="L43" s="51">
        <v>87</v>
      </c>
      <c r="M43" s="51">
        <v>111</v>
      </c>
    </row>
    <row r="44" spans="1:13" ht="12" customHeight="1" x14ac:dyDescent="0.2">
      <c r="A44" s="61" t="s">
        <v>10</v>
      </c>
      <c r="B44" s="51">
        <v>78</v>
      </c>
      <c r="C44" s="51">
        <v>67</v>
      </c>
      <c r="D44" s="51">
        <v>28</v>
      </c>
      <c r="E44" s="51">
        <v>36</v>
      </c>
      <c r="F44" s="51">
        <v>16</v>
      </c>
      <c r="G44" s="51">
        <v>66</v>
      </c>
      <c r="H44" s="51">
        <v>22</v>
      </c>
      <c r="I44" s="51">
        <v>38</v>
      </c>
      <c r="J44" s="51">
        <v>226</v>
      </c>
      <c r="K44" s="51">
        <v>25</v>
      </c>
      <c r="L44" s="51">
        <v>85</v>
      </c>
      <c r="M44" s="51">
        <v>151</v>
      </c>
    </row>
    <row r="45" spans="1:13" ht="3" customHeight="1" x14ac:dyDescent="0.2">
      <c r="A45" s="61"/>
    </row>
    <row r="46" spans="1:13" ht="12" customHeight="1" x14ac:dyDescent="0.2">
      <c r="A46" s="61" t="s">
        <v>17</v>
      </c>
      <c r="B46" s="51">
        <v>71</v>
      </c>
      <c r="C46" s="51">
        <v>260</v>
      </c>
      <c r="D46" s="51">
        <v>100</v>
      </c>
      <c r="E46" s="51">
        <v>41</v>
      </c>
      <c r="F46" s="51">
        <v>16</v>
      </c>
      <c r="G46" s="51">
        <v>60</v>
      </c>
      <c r="H46" s="51">
        <v>69</v>
      </c>
      <c r="I46" s="51">
        <v>158</v>
      </c>
      <c r="J46" s="51">
        <v>130</v>
      </c>
      <c r="K46" s="51">
        <v>48</v>
      </c>
      <c r="L46" s="51">
        <v>135</v>
      </c>
      <c r="M46" s="51">
        <v>259</v>
      </c>
    </row>
    <row r="47" spans="1:13" ht="12" customHeight="1" x14ac:dyDescent="0.2">
      <c r="A47" s="61" t="s">
        <v>12</v>
      </c>
      <c r="B47" s="51">
        <v>29</v>
      </c>
      <c r="C47" s="51">
        <v>1</v>
      </c>
      <c r="D47" s="51">
        <v>2</v>
      </c>
      <c r="E47" s="51">
        <v>1</v>
      </c>
      <c r="F47" s="51">
        <v>75</v>
      </c>
      <c r="G47" s="51">
        <v>29</v>
      </c>
      <c r="H47" s="51">
        <v>2</v>
      </c>
      <c r="I47" s="51">
        <v>10</v>
      </c>
      <c r="J47" s="51">
        <v>21</v>
      </c>
      <c r="K47" s="51">
        <v>5</v>
      </c>
      <c r="L47" s="51">
        <v>3</v>
      </c>
      <c r="M47" s="51">
        <v>3</v>
      </c>
    </row>
    <row r="48" spans="1:13" ht="12" customHeight="1" x14ac:dyDescent="0.2">
      <c r="A48" s="61" t="s">
        <v>13</v>
      </c>
      <c r="B48" s="51">
        <v>14</v>
      </c>
      <c r="C48" s="51">
        <v>11</v>
      </c>
      <c r="D48" s="51">
        <v>7</v>
      </c>
      <c r="E48" s="51">
        <v>7</v>
      </c>
      <c r="F48" s="51">
        <v>3</v>
      </c>
      <c r="G48" s="51">
        <v>19</v>
      </c>
      <c r="H48" s="51">
        <v>3</v>
      </c>
      <c r="I48" s="51">
        <v>6</v>
      </c>
      <c r="J48" s="51">
        <v>32</v>
      </c>
      <c r="K48" s="51">
        <v>10</v>
      </c>
      <c r="L48" s="51">
        <v>33</v>
      </c>
      <c r="M48" s="51">
        <v>12</v>
      </c>
    </row>
    <row r="49" spans="1:15" ht="12" customHeight="1" x14ac:dyDescent="0.2">
      <c r="A49" s="61" t="s">
        <v>18</v>
      </c>
      <c r="B49" s="51">
        <v>109</v>
      </c>
      <c r="C49" s="51">
        <v>7</v>
      </c>
      <c r="D49" s="51">
        <v>0</v>
      </c>
      <c r="E49" s="51">
        <v>0</v>
      </c>
      <c r="F49" s="51">
        <v>37</v>
      </c>
      <c r="G49" s="51">
        <v>60</v>
      </c>
      <c r="H49" s="51">
        <v>0</v>
      </c>
      <c r="I49" s="51">
        <v>6</v>
      </c>
      <c r="J49" s="51">
        <v>88</v>
      </c>
      <c r="K49" s="51">
        <v>3</v>
      </c>
      <c r="L49" s="51">
        <v>10</v>
      </c>
      <c r="M49" s="51">
        <v>24</v>
      </c>
    </row>
    <row r="50" spans="1:15" ht="12" customHeight="1" x14ac:dyDescent="0.2">
      <c r="A50" s="61" t="s">
        <v>19</v>
      </c>
      <c r="B50" s="51">
        <v>12</v>
      </c>
      <c r="C50" s="51">
        <v>26</v>
      </c>
      <c r="D50" s="51">
        <v>6</v>
      </c>
      <c r="E50" s="51">
        <v>6</v>
      </c>
      <c r="F50" s="51">
        <v>10</v>
      </c>
      <c r="G50" s="51">
        <v>14</v>
      </c>
      <c r="H50" s="51">
        <v>18</v>
      </c>
      <c r="I50" s="51">
        <v>21</v>
      </c>
      <c r="J50" s="51">
        <v>62</v>
      </c>
      <c r="K50" s="51">
        <v>5</v>
      </c>
      <c r="L50" s="51">
        <v>210</v>
      </c>
      <c r="M50" s="51">
        <v>139</v>
      </c>
    </row>
    <row r="51" spans="1:15" ht="12" customHeight="1" x14ac:dyDescent="0.2">
      <c r="A51" s="61" t="s">
        <v>20</v>
      </c>
      <c r="B51" s="51">
        <v>9</v>
      </c>
      <c r="C51" s="51">
        <v>14</v>
      </c>
      <c r="D51" s="51">
        <v>7</v>
      </c>
      <c r="E51" s="51">
        <v>22</v>
      </c>
      <c r="F51" s="51">
        <v>5</v>
      </c>
      <c r="G51" s="51">
        <v>48</v>
      </c>
      <c r="H51" s="51">
        <v>3</v>
      </c>
      <c r="I51" s="51">
        <v>38</v>
      </c>
      <c r="J51" s="51">
        <v>11</v>
      </c>
      <c r="K51" s="51">
        <v>43</v>
      </c>
      <c r="L51" s="51">
        <v>4</v>
      </c>
      <c r="M51" s="51">
        <v>18</v>
      </c>
    </row>
    <row r="52" spans="1:15" ht="12" customHeight="1" x14ac:dyDescent="0.2">
      <c r="A52" s="61" t="s">
        <v>21</v>
      </c>
      <c r="B52" s="51">
        <v>856</v>
      </c>
      <c r="C52" s="51">
        <v>12</v>
      </c>
      <c r="D52" s="51">
        <v>4</v>
      </c>
      <c r="E52" s="51">
        <v>4</v>
      </c>
      <c r="F52" s="51">
        <v>67</v>
      </c>
      <c r="G52" s="51">
        <v>64</v>
      </c>
      <c r="H52" s="51">
        <v>12</v>
      </c>
      <c r="I52" s="51">
        <v>21</v>
      </c>
      <c r="J52" s="51">
        <v>195</v>
      </c>
      <c r="K52" s="51">
        <v>4</v>
      </c>
      <c r="L52" s="51">
        <v>21</v>
      </c>
      <c r="M52" s="51">
        <v>16</v>
      </c>
    </row>
    <row r="53" spans="1:15" ht="12" customHeight="1" x14ac:dyDescent="0.2">
      <c r="A53" s="61" t="s">
        <v>22</v>
      </c>
      <c r="B53" s="51">
        <v>13</v>
      </c>
      <c r="C53" s="51">
        <v>505</v>
      </c>
      <c r="D53" s="51">
        <v>44</v>
      </c>
      <c r="E53" s="51">
        <v>13</v>
      </c>
      <c r="F53" s="51">
        <v>6</v>
      </c>
      <c r="G53" s="51">
        <v>11</v>
      </c>
      <c r="H53" s="51">
        <v>22</v>
      </c>
      <c r="I53" s="51">
        <v>18</v>
      </c>
      <c r="J53" s="51">
        <v>21</v>
      </c>
      <c r="K53" s="51">
        <v>9</v>
      </c>
      <c r="L53" s="51">
        <v>35</v>
      </c>
      <c r="M53" s="51">
        <v>110</v>
      </c>
    </row>
    <row r="54" spans="1:15" ht="12" customHeight="1" x14ac:dyDescent="0.2">
      <c r="A54" s="61" t="s">
        <v>23</v>
      </c>
      <c r="B54" s="51">
        <v>4</v>
      </c>
      <c r="C54" s="51">
        <v>39</v>
      </c>
      <c r="D54" s="51">
        <v>149</v>
      </c>
      <c r="E54" s="51">
        <v>4</v>
      </c>
      <c r="F54" s="51">
        <v>2</v>
      </c>
      <c r="G54" s="51">
        <v>9</v>
      </c>
      <c r="H54" s="51">
        <v>8</v>
      </c>
      <c r="I54" s="51">
        <v>3</v>
      </c>
      <c r="J54" s="51">
        <v>15</v>
      </c>
      <c r="K54" s="51">
        <v>13</v>
      </c>
      <c r="L54" s="51">
        <v>4</v>
      </c>
      <c r="M54" s="51">
        <v>22</v>
      </c>
    </row>
    <row r="55" spans="1:15" ht="12" customHeight="1" x14ac:dyDescent="0.2">
      <c r="A55" s="61" t="s">
        <v>24</v>
      </c>
      <c r="B55" s="51">
        <v>9</v>
      </c>
      <c r="C55" s="51">
        <v>7</v>
      </c>
      <c r="D55" s="51">
        <v>4</v>
      </c>
      <c r="E55" s="51">
        <v>187</v>
      </c>
      <c r="F55" s="51">
        <v>2</v>
      </c>
      <c r="G55" s="51">
        <v>16</v>
      </c>
      <c r="H55" s="51">
        <v>1</v>
      </c>
      <c r="I55" s="51">
        <v>49</v>
      </c>
      <c r="J55" s="51">
        <v>12</v>
      </c>
      <c r="K55" s="51">
        <v>13</v>
      </c>
      <c r="L55" s="51">
        <v>7</v>
      </c>
      <c r="M55" s="51">
        <v>9</v>
      </c>
    </row>
    <row r="56" spans="1:15" ht="12" customHeight="1" x14ac:dyDescent="0.2">
      <c r="A56" s="61" t="s">
        <v>25</v>
      </c>
      <c r="B56" s="51">
        <v>89</v>
      </c>
      <c r="C56" s="51">
        <v>4</v>
      </c>
      <c r="D56" s="51">
        <v>1</v>
      </c>
      <c r="E56" s="51">
        <v>6</v>
      </c>
      <c r="F56" s="51">
        <v>348</v>
      </c>
      <c r="G56" s="51">
        <v>41</v>
      </c>
      <c r="H56" s="51">
        <v>1</v>
      </c>
      <c r="I56" s="51">
        <v>7</v>
      </c>
      <c r="J56" s="51">
        <v>55</v>
      </c>
      <c r="K56" s="51">
        <v>3</v>
      </c>
      <c r="L56" s="51">
        <v>9</v>
      </c>
      <c r="M56" s="51">
        <v>13</v>
      </c>
      <c r="N56" s="66"/>
      <c r="O56" s="66"/>
    </row>
    <row r="57" spans="1:15" ht="12" customHeight="1" x14ac:dyDescent="0.2">
      <c r="A57" s="61" t="s">
        <v>26</v>
      </c>
      <c r="B57" s="51">
        <v>38</v>
      </c>
      <c r="C57" s="51">
        <v>15</v>
      </c>
      <c r="D57" s="51">
        <v>1</v>
      </c>
      <c r="E57" s="51">
        <v>13</v>
      </c>
      <c r="F57" s="51">
        <v>43</v>
      </c>
      <c r="G57" s="51">
        <v>563</v>
      </c>
      <c r="H57" s="51">
        <v>5</v>
      </c>
      <c r="I57" s="51">
        <v>28</v>
      </c>
      <c r="J57" s="51">
        <v>30</v>
      </c>
      <c r="K57" s="51">
        <v>13</v>
      </c>
      <c r="L57" s="51">
        <v>29</v>
      </c>
      <c r="M57" s="51">
        <v>27</v>
      </c>
    </row>
    <row r="58" spans="1:15" ht="12" customHeight="1" x14ac:dyDescent="0.2">
      <c r="A58" s="61" t="s">
        <v>27</v>
      </c>
      <c r="B58" s="51">
        <v>5</v>
      </c>
      <c r="C58" s="51">
        <v>42</v>
      </c>
      <c r="D58" s="51">
        <v>3</v>
      </c>
      <c r="E58" s="51">
        <v>6</v>
      </c>
      <c r="F58" s="51">
        <v>2</v>
      </c>
      <c r="G58" s="51">
        <v>1</v>
      </c>
      <c r="H58" s="51">
        <v>303</v>
      </c>
      <c r="I58" s="51">
        <v>4</v>
      </c>
      <c r="J58" s="51">
        <v>5</v>
      </c>
      <c r="K58" s="51">
        <v>1</v>
      </c>
      <c r="L58" s="51">
        <v>85</v>
      </c>
      <c r="M58" s="51">
        <v>126</v>
      </c>
    </row>
    <row r="59" spans="1:15" ht="12" customHeight="1" x14ac:dyDescent="0.2">
      <c r="A59" s="61" t="s">
        <v>28</v>
      </c>
      <c r="B59" s="51">
        <v>17</v>
      </c>
      <c r="C59" s="51">
        <v>37</v>
      </c>
      <c r="D59" s="51">
        <v>11</v>
      </c>
      <c r="E59" s="51">
        <v>57</v>
      </c>
      <c r="F59" s="51">
        <v>1</v>
      </c>
      <c r="G59" s="51">
        <v>26</v>
      </c>
      <c r="H59" s="51">
        <v>30</v>
      </c>
      <c r="I59" s="51">
        <v>404</v>
      </c>
      <c r="J59" s="51">
        <v>20</v>
      </c>
      <c r="K59" s="51">
        <v>27</v>
      </c>
      <c r="L59" s="51">
        <v>19</v>
      </c>
      <c r="M59" s="51">
        <v>25</v>
      </c>
    </row>
    <row r="60" spans="1:15" ht="12" customHeight="1" x14ac:dyDescent="0.2">
      <c r="A60" s="61" t="s">
        <v>29</v>
      </c>
      <c r="B60" s="51">
        <v>196</v>
      </c>
      <c r="C60" s="51">
        <v>32</v>
      </c>
      <c r="D60" s="51">
        <v>18</v>
      </c>
      <c r="E60" s="51">
        <v>9</v>
      </c>
      <c r="F60" s="51">
        <v>41</v>
      </c>
      <c r="G60" s="51">
        <v>27</v>
      </c>
      <c r="H60" s="51">
        <v>24</v>
      </c>
      <c r="I60" s="51">
        <v>22</v>
      </c>
      <c r="J60" s="51">
        <v>1611</v>
      </c>
      <c r="K60" s="51">
        <v>25</v>
      </c>
      <c r="L60" s="51">
        <v>60</v>
      </c>
      <c r="M60" s="51">
        <v>73</v>
      </c>
    </row>
    <row r="61" spans="1:15" ht="12" customHeight="1" x14ac:dyDescent="0.2">
      <c r="A61" s="61" t="s">
        <v>30</v>
      </c>
      <c r="B61" s="51">
        <v>12</v>
      </c>
      <c r="C61" s="51">
        <v>12</v>
      </c>
      <c r="D61" s="51">
        <v>10</v>
      </c>
      <c r="E61" s="51">
        <v>27</v>
      </c>
      <c r="F61" s="51">
        <v>3</v>
      </c>
      <c r="G61" s="51">
        <v>33</v>
      </c>
      <c r="H61" s="51">
        <v>0</v>
      </c>
      <c r="I61" s="51">
        <v>48</v>
      </c>
      <c r="J61" s="51">
        <v>12</v>
      </c>
      <c r="K61" s="51">
        <v>205</v>
      </c>
      <c r="L61" s="51">
        <v>11</v>
      </c>
      <c r="M61" s="51">
        <v>17</v>
      </c>
    </row>
    <row r="62" spans="1:15" ht="12" customHeight="1" x14ac:dyDescent="0.2">
      <c r="A62" s="61" t="s">
        <v>31</v>
      </c>
      <c r="B62" s="51">
        <v>16</v>
      </c>
      <c r="C62" s="51">
        <v>36</v>
      </c>
      <c r="D62" s="51">
        <v>4</v>
      </c>
      <c r="E62" s="51">
        <v>10</v>
      </c>
      <c r="F62" s="51">
        <v>15</v>
      </c>
      <c r="G62" s="51">
        <v>27</v>
      </c>
      <c r="H62" s="51">
        <v>16</v>
      </c>
      <c r="I62" s="51">
        <v>6</v>
      </c>
      <c r="J62" s="51">
        <v>35</v>
      </c>
      <c r="K62" s="51">
        <v>7</v>
      </c>
      <c r="L62" s="51">
        <v>796</v>
      </c>
      <c r="M62" s="51">
        <v>97</v>
      </c>
      <c r="N62" s="66"/>
    </row>
    <row r="63" spans="1:15" ht="12" customHeight="1" x14ac:dyDescent="0.2">
      <c r="A63" s="61" t="s">
        <v>32</v>
      </c>
      <c r="B63" s="51">
        <v>21</v>
      </c>
      <c r="C63" s="51">
        <v>215</v>
      </c>
      <c r="D63" s="51">
        <v>38</v>
      </c>
      <c r="E63" s="51">
        <v>11</v>
      </c>
      <c r="F63" s="51">
        <v>2</v>
      </c>
      <c r="G63" s="51">
        <v>20</v>
      </c>
      <c r="H63" s="51">
        <v>196</v>
      </c>
      <c r="I63" s="51">
        <v>23</v>
      </c>
      <c r="J63" s="51">
        <v>51</v>
      </c>
      <c r="K63" s="51">
        <v>16</v>
      </c>
      <c r="L63" s="51">
        <v>88</v>
      </c>
      <c r="M63" s="51">
        <v>963</v>
      </c>
    </row>
    <row r="64" spans="1:15" ht="3" customHeight="1" x14ac:dyDescent="0.2">
      <c r="A64" s="6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</row>
    <row r="65" spans="1:13" ht="12" customHeight="1" x14ac:dyDescent="0.2">
      <c r="A65" s="62" t="s">
        <v>77</v>
      </c>
      <c r="B65" s="50">
        <f t="shared" ref="B65:M65" si="2">SUM(B40:B63)</f>
        <v>1917</v>
      </c>
      <c r="C65" s="50">
        <f t="shared" si="2"/>
        <v>1588</v>
      </c>
      <c r="D65" s="50">
        <f t="shared" si="2"/>
        <v>516</v>
      </c>
      <c r="E65" s="50">
        <f t="shared" si="2"/>
        <v>517</v>
      </c>
      <c r="F65" s="50">
        <f t="shared" si="2"/>
        <v>774</v>
      </c>
      <c r="G65" s="50">
        <f t="shared" si="2"/>
        <v>1413</v>
      </c>
      <c r="H65" s="50">
        <f t="shared" si="2"/>
        <v>872</v>
      </c>
      <c r="I65" s="50">
        <f t="shared" si="2"/>
        <v>1115</v>
      </c>
      <c r="J65" s="50">
        <f t="shared" si="2"/>
        <v>3270</v>
      </c>
      <c r="K65" s="50">
        <f t="shared" si="2"/>
        <v>655</v>
      </c>
      <c r="L65" s="50">
        <f t="shared" si="2"/>
        <v>1839</v>
      </c>
      <c r="M65" s="50">
        <f t="shared" si="2"/>
        <v>2492</v>
      </c>
    </row>
    <row r="66" spans="1:13" ht="11.25" x14ac:dyDescent="0.2"/>
    <row r="67" spans="1:13" ht="11.25" x14ac:dyDescent="0.2"/>
    <row r="68" spans="1:13" ht="11.25" x14ac:dyDescent="0.2"/>
    <row r="71" spans="1:13" ht="11.25" x14ac:dyDescent="0.2"/>
    <row r="72" spans="1:13" ht="11.25" x14ac:dyDescent="0.2"/>
  </sheetData>
  <mergeCells count="3">
    <mergeCell ref="A5:A6"/>
    <mergeCell ref="B5:B6"/>
    <mergeCell ref="A37:A38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>
      <selection activeCell="N51" sqref="N51"/>
    </sheetView>
  </sheetViews>
  <sheetFormatPr baseColWidth="10" defaultColWidth="9.83203125" defaultRowHeight="12.75" customHeight="1" x14ac:dyDescent="0.2"/>
  <cols>
    <col min="1" max="1" width="15.33203125" style="64" customWidth="1"/>
    <col min="2" max="2" width="8.33203125" style="64" customWidth="1"/>
    <col min="3" max="4" width="7.83203125" style="64" customWidth="1"/>
    <col min="5" max="5" width="9.1640625" style="64" customWidth="1"/>
    <col min="6" max="7" width="7.83203125" style="64" customWidth="1"/>
    <col min="8" max="8" width="8" style="64" customWidth="1"/>
    <col min="9" max="10" width="9" style="64" customWidth="1"/>
    <col min="11" max="11" width="8.33203125" style="64" customWidth="1"/>
    <col min="12" max="12" width="8" style="64" customWidth="1"/>
    <col min="13" max="13" width="8.1640625" style="64" customWidth="1"/>
    <col min="14" max="16384" width="9.83203125" style="64"/>
  </cols>
  <sheetData>
    <row r="1" spans="1:15" x14ac:dyDescent="0.2">
      <c r="A1" s="32" t="s">
        <v>75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</row>
    <row r="2" spans="1:15" ht="12.75" customHeight="1" x14ac:dyDescent="0.2">
      <c r="A2" s="64" t="s">
        <v>55</v>
      </c>
    </row>
    <row r="3" spans="1:15" s="65" customFormat="1" ht="26.25" customHeight="1" x14ac:dyDescent="0.2">
      <c r="A3" s="73" t="s">
        <v>122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s="65" customFormat="1" ht="12.75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s="65" customFormat="1" ht="12" customHeight="1" thickBot="1" x14ac:dyDescent="0.25">
      <c r="A5" s="78" t="s">
        <v>86</v>
      </c>
      <c r="B5" s="80" t="s">
        <v>101</v>
      </c>
      <c r="C5" s="54" t="s">
        <v>3</v>
      </c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5" s="65" customFormat="1" ht="24" customHeight="1" thickBot="1" x14ac:dyDescent="0.25">
      <c r="A6" s="79"/>
      <c r="B6" s="81"/>
      <c r="C6" s="56" t="s">
        <v>6</v>
      </c>
      <c r="D6" s="57" t="s">
        <v>7</v>
      </c>
      <c r="E6" s="57" t="s">
        <v>8</v>
      </c>
      <c r="F6" s="57" t="s">
        <v>9</v>
      </c>
      <c r="G6" s="56" t="s">
        <v>10</v>
      </c>
      <c r="H6" s="57" t="s">
        <v>11</v>
      </c>
      <c r="I6" s="57" t="s">
        <v>12</v>
      </c>
      <c r="J6" s="57" t="s">
        <v>13</v>
      </c>
      <c r="K6" s="57" t="s">
        <v>14</v>
      </c>
      <c r="L6" s="57" t="s">
        <v>15</v>
      </c>
      <c r="M6" s="58" t="s">
        <v>16</v>
      </c>
    </row>
    <row r="7" spans="1:15" ht="12" customHeight="1" x14ac:dyDescent="0.2">
      <c r="A7" s="67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O7"/>
    </row>
    <row r="8" spans="1:15" ht="12" customHeight="1" x14ac:dyDescent="0.2">
      <c r="A8" s="68" t="s">
        <v>6</v>
      </c>
      <c r="B8" s="60">
        <v>2455</v>
      </c>
      <c r="C8" s="51">
        <v>420</v>
      </c>
      <c r="D8" s="51">
        <v>186</v>
      </c>
      <c r="E8" s="51">
        <v>305</v>
      </c>
      <c r="F8" s="51">
        <v>296</v>
      </c>
      <c r="G8" s="51">
        <v>370</v>
      </c>
      <c r="H8" s="51">
        <v>163</v>
      </c>
      <c r="I8" s="51">
        <v>19</v>
      </c>
      <c r="J8" s="51">
        <v>34</v>
      </c>
      <c r="K8" s="51">
        <v>51</v>
      </c>
      <c r="L8" s="51">
        <v>102</v>
      </c>
      <c r="M8" s="51">
        <v>13</v>
      </c>
    </row>
    <row r="9" spans="1:15" ht="12" customHeight="1" x14ac:dyDescent="0.2">
      <c r="A9" s="68" t="s">
        <v>7</v>
      </c>
      <c r="B9" s="60">
        <v>2135</v>
      </c>
      <c r="C9" s="51">
        <v>129</v>
      </c>
      <c r="D9" s="51">
        <v>402</v>
      </c>
      <c r="E9" s="51">
        <v>175</v>
      </c>
      <c r="F9" s="51">
        <v>142</v>
      </c>
      <c r="G9" s="51">
        <v>229</v>
      </c>
      <c r="H9" s="51">
        <v>228</v>
      </c>
      <c r="I9" s="51">
        <v>15</v>
      </c>
      <c r="J9" s="51">
        <v>39</v>
      </c>
      <c r="K9" s="51">
        <v>42</v>
      </c>
      <c r="L9" s="51">
        <v>100</v>
      </c>
      <c r="M9" s="51">
        <v>19</v>
      </c>
    </row>
    <row r="10" spans="1:15" ht="12" customHeight="1" x14ac:dyDescent="0.2">
      <c r="A10" s="68" t="s">
        <v>8</v>
      </c>
      <c r="B10" s="60">
        <v>3285</v>
      </c>
      <c r="C10" s="51">
        <v>174</v>
      </c>
      <c r="D10" s="51">
        <v>144</v>
      </c>
      <c r="E10" s="51">
        <v>1088</v>
      </c>
      <c r="F10" s="51">
        <v>238</v>
      </c>
      <c r="G10" s="51">
        <v>312</v>
      </c>
      <c r="H10" s="51">
        <v>301</v>
      </c>
      <c r="I10" s="51">
        <v>7</v>
      </c>
      <c r="J10" s="51">
        <v>52</v>
      </c>
      <c r="K10" s="51">
        <v>52</v>
      </c>
      <c r="L10" s="51">
        <v>87</v>
      </c>
      <c r="M10" s="51">
        <v>35</v>
      </c>
    </row>
    <row r="11" spans="1:15" ht="12" customHeight="1" x14ac:dyDescent="0.2">
      <c r="A11" s="68" t="s">
        <v>9</v>
      </c>
      <c r="B11" s="60">
        <v>3355</v>
      </c>
      <c r="C11" s="51">
        <v>250</v>
      </c>
      <c r="D11" s="51">
        <v>151</v>
      </c>
      <c r="E11" s="51">
        <v>279</v>
      </c>
      <c r="F11" s="51">
        <v>938</v>
      </c>
      <c r="G11" s="51">
        <v>484</v>
      </c>
      <c r="H11" s="51">
        <v>190</v>
      </c>
      <c r="I11" s="51">
        <v>15</v>
      </c>
      <c r="J11" s="51">
        <v>51</v>
      </c>
      <c r="K11" s="51">
        <v>85</v>
      </c>
      <c r="L11" s="51">
        <v>113</v>
      </c>
      <c r="M11" s="51">
        <v>20</v>
      </c>
    </row>
    <row r="12" spans="1:15" ht="12" customHeight="1" x14ac:dyDescent="0.2">
      <c r="A12" s="68" t="s">
        <v>10</v>
      </c>
      <c r="B12" s="60">
        <v>3835</v>
      </c>
      <c r="C12" s="51">
        <v>294</v>
      </c>
      <c r="D12" s="51">
        <v>225</v>
      </c>
      <c r="E12" s="51">
        <v>296</v>
      </c>
      <c r="F12" s="51">
        <v>440</v>
      </c>
      <c r="G12" s="51">
        <v>1348</v>
      </c>
      <c r="H12" s="51">
        <v>234</v>
      </c>
      <c r="I12" s="51">
        <v>26</v>
      </c>
      <c r="J12" s="51">
        <v>72</v>
      </c>
      <c r="K12" s="51">
        <v>80</v>
      </c>
      <c r="L12" s="51">
        <v>124</v>
      </c>
      <c r="M12" s="51">
        <v>17</v>
      </c>
    </row>
    <row r="13" spans="1:15" ht="12" customHeight="1" x14ac:dyDescent="0.2">
      <c r="A13" s="68" t="s">
        <v>17</v>
      </c>
      <c r="B13" s="60">
        <v>6076</v>
      </c>
      <c r="C13" s="51">
        <v>193</v>
      </c>
      <c r="D13" s="51">
        <v>436</v>
      </c>
      <c r="E13" s="51">
        <v>321</v>
      </c>
      <c r="F13" s="51">
        <v>218</v>
      </c>
      <c r="G13" s="51">
        <v>282</v>
      </c>
      <c r="H13" s="51">
        <v>1625</v>
      </c>
      <c r="I13" s="51">
        <v>21</v>
      </c>
      <c r="J13" s="51">
        <v>53</v>
      </c>
      <c r="K13" s="51">
        <v>156</v>
      </c>
      <c r="L13" s="51">
        <v>350</v>
      </c>
      <c r="M13" s="51">
        <v>50</v>
      </c>
    </row>
    <row r="14" spans="1:15" ht="12" customHeight="1" x14ac:dyDescent="0.2">
      <c r="A14" s="68" t="s">
        <v>12</v>
      </c>
      <c r="B14" s="60">
        <v>520</v>
      </c>
      <c r="C14" s="51">
        <v>7</v>
      </c>
      <c r="D14" s="51">
        <v>4</v>
      </c>
      <c r="E14" s="51">
        <v>36</v>
      </c>
      <c r="F14" s="51">
        <v>20</v>
      </c>
      <c r="G14" s="51">
        <v>24</v>
      </c>
      <c r="H14" s="51">
        <v>27</v>
      </c>
      <c r="I14" s="51">
        <v>99</v>
      </c>
      <c r="J14" s="51">
        <v>9</v>
      </c>
      <c r="K14" s="51">
        <v>22</v>
      </c>
      <c r="L14" s="51">
        <v>4</v>
      </c>
      <c r="M14" s="51">
        <v>2</v>
      </c>
    </row>
    <row r="15" spans="1:15" ht="12" customHeight="1" x14ac:dyDescent="0.2">
      <c r="A15" s="68" t="s">
        <v>13</v>
      </c>
      <c r="B15" s="60">
        <v>628</v>
      </c>
      <c r="C15" s="51">
        <v>17</v>
      </c>
      <c r="D15" s="51">
        <v>18</v>
      </c>
      <c r="E15" s="51">
        <v>39</v>
      </c>
      <c r="F15" s="51">
        <v>24</v>
      </c>
      <c r="G15" s="51">
        <v>50</v>
      </c>
      <c r="H15" s="51">
        <v>35</v>
      </c>
      <c r="I15" s="51"/>
      <c r="J15" s="51">
        <v>251</v>
      </c>
      <c r="K15" s="51">
        <v>9</v>
      </c>
      <c r="L15" s="51">
        <v>33</v>
      </c>
      <c r="M15" s="51">
        <v>10</v>
      </c>
    </row>
    <row r="16" spans="1:15" ht="12" customHeight="1" x14ac:dyDescent="0.2">
      <c r="A16" s="68" t="s">
        <v>18</v>
      </c>
      <c r="B16" s="60">
        <v>1054</v>
      </c>
      <c r="C16" s="51">
        <v>38</v>
      </c>
      <c r="D16" s="51">
        <v>39</v>
      </c>
      <c r="E16" s="51">
        <v>43</v>
      </c>
      <c r="F16" s="51">
        <v>50</v>
      </c>
      <c r="G16" s="51">
        <v>60</v>
      </c>
      <c r="H16" s="51">
        <v>47</v>
      </c>
      <c r="I16" s="51">
        <v>16</v>
      </c>
      <c r="J16" s="51">
        <v>15</v>
      </c>
      <c r="K16" s="51">
        <v>266</v>
      </c>
      <c r="L16" s="51">
        <v>31</v>
      </c>
      <c r="M16" s="51">
        <v>9</v>
      </c>
    </row>
    <row r="17" spans="1:13" ht="12" customHeight="1" x14ac:dyDescent="0.2">
      <c r="A17" s="68" t="s">
        <v>19</v>
      </c>
      <c r="B17" s="60">
        <v>2007</v>
      </c>
      <c r="C17" s="51">
        <v>64</v>
      </c>
      <c r="D17" s="51">
        <v>76</v>
      </c>
      <c r="E17" s="51">
        <v>81</v>
      </c>
      <c r="F17" s="51">
        <v>77</v>
      </c>
      <c r="G17" s="51">
        <v>95</v>
      </c>
      <c r="H17" s="51">
        <v>147</v>
      </c>
      <c r="I17" s="51">
        <v>21</v>
      </c>
      <c r="J17" s="51">
        <v>25</v>
      </c>
      <c r="K17" s="51">
        <v>24</v>
      </c>
      <c r="L17" s="51">
        <v>657</v>
      </c>
      <c r="M17" s="51">
        <v>25</v>
      </c>
    </row>
    <row r="18" spans="1:13" ht="12" customHeight="1" x14ac:dyDescent="0.2">
      <c r="A18" s="68" t="s">
        <v>20</v>
      </c>
      <c r="B18" s="60">
        <v>444</v>
      </c>
      <c r="C18" s="51">
        <v>10</v>
      </c>
      <c r="D18" s="51">
        <v>16</v>
      </c>
      <c r="E18" s="51">
        <v>32</v>
      </c>
      <c r="F18" s="51">
        <v>13</v>
      </c>
      <c r="G18" s="51">
        <v>15</v>
      </c>
      <c r="H18" s="51">
        <v>33</v>
      </c>
      <c r="I18" s="51">
        <v>7</v>
      </c>
      <c r="J18" s="51">
        <v>2</v>
      </c>
      <c r="K18" s="51">
        <v>6</v>
      </c>
      <c r="L18" s="51">
        <v>11</v>
      </c>
      <c r="M18" s="51">
        <v>111</v>
      </c>
    </row>
    <row r="19" spans="1:13" ht="12" customHeight="1" x14ac:dyDescent="0.2">
      <c r="A19" s="68" t="s">
        <v>21</v>
      </c>
      <c r="B19" s="60">
        <v>2169</v>
      </c>
      <c r="C19" s="51">
        <v>63</v>
      </c>
      <c r="D19" s="51">
        <v>46</v>
      </c>
      <c r="E19" s="51">
        <v>82</v>
      </c>
      <c r="F19" s="51">
        <v>95</v>
      </c>
      <c r="G19" s="51">
        <v>72</v>
      </c>
      <c r="H19" s="51">
        <v>85</v>
      </c>
      <c r="I19" s="51">
        <v>19</v>
      </c>
      <c r="J19" s="51">
        <v>22</v>
      </c>
      <c r="K19" s="51">
        <v>92</v>
      </c>
      <c r="L19" s="51">
        <v>67</v>
      </c>
      <c r="M19" s="51">
        <v>8</v>
      </c>
    </row>
    <row r="20" spans="1:13" ht="12" customHeight="1" x14ac:dyDescent="0.2">
      <c r="A20" s="68" t="s">
        <v>22</v>
      </c>
      <c r="B20" s="60">
        <v>1158</v>
      </c>
      <c r="C20" s="51">
        <v>26</v>
      </c>
      <c r="D20" s="51">
        <v>44</v>
      </c>
      <c r="E20" s="51">
        <v>34</v>
      </c>
      <c r="F20" s="51">
        <v>41</v>
      </c>
      <c r="G20" s="51">
        <v>40</v>
      </c>
      <c r="H20" s="51">
        <v>137</v>
      </c>
      <c r="I20" s="51">
        <v>13</v>
      </c>
      <c r="J20" s="51">
        <v>9</v>
      </c>
      <c r="K20" s="51">
        <v>10</v>
      </c>
      <c r="L20" s="51">
        <v>43</v>
      </c>
      <c r="M20" s="51">
        <v>13</v>
      </c>
    </row>
    <row r="21" spans="1:13" ht="12" customHeight="1" x14ac:dyDescent="0.2">
      <c r="A21" s="68" t="s">
        <v>23</v>
      </c>
      <c r="B21" s="60">
        <v>499</v>
      </c>
      <c r="C21" s="51">
        <v>24</v>
      </c>
      <c r="D21" s="51">
        <v>11</v>
      </c>
      <c r="E21" s="51">
        <v>27</v>
      </c>
      <c r="F21" s="51">
        <v>11</v>
      </c>
      <c r="G21" s="51">
        <v>13</v>
      </c>
      <c r="H21" s="51">
        <v>113</v>
      </c>
      <c r="I21" s="51">
        <v>1</v>
      </c>
      <c r="J21" s="51">
        <v>1</v>
      </c>
      <c r="K21" s="51">
        <v>1</v>
      </c>
      <c r="L21" s="51">
        <v>19</v>
      </c>
      <c r="M21" s="51">
        <v>12</v>
      </c>
    </row>
    <row r="22" spans="1:13" ht="12" customHeight="1" x14ac:dyDescent="0.2">
      <c r="A22" s="68" t="s">
        <v>24</v>
      </c>
      <c r="B22" s="60">
        <v>478</v>
      </c>
      <c r="C22" s="51">
        <v>10</v>
      </c>
      <c r="D22" s="51">
        <v>7</v>
      </c>
      <c r="E22" s="51">
        <v>27</v>
      </c>
      <c r="F22" s="51">
        <v>18</v>
      </c>
      <c r="G22" s="51">
        <v>16</v>
      </c>
      <c r="H22" s="51">
        <v>55</v>
      </c>
      <c r="I22" s="51">
        <v>3</v>
      </c>
      <c r="J22" s="51">
        <v>3</v>
      </c>
      <c r="K22" s="51">
        <v>1</v>
      </c>
      <c r="L22" s="51">
        <v>10</v>
      </c>
      <c r="M22" s="51">
        <v>18</v>
      </c>
    </row>
    <row r="23" spans="1:13" ht="12" customHeight="1" x14ac:dyDescent="0.2">
      <c r="A23" s="68" t="s">
        <v>25</v>
      </c>
      <c r="B23" s="60">
        <v>953</v>
      </c>
      <c r="C23" s="51">
        <v>22</v>
      </c>
      <c r="D23" s="51">
        <v>17</v>
      </c>
      <c r="E23" s="51">
        <v>32</v>
      </c>
      <c r="F23" s="51">
        <v>40</v>
      </c>
      <c r="G23" s="51">
        <v>29</v>
      </c>
      <c r="H23" s="51">
        <v>30</v>
      </c>
      <c r="I23" s="51">
        <v>95</v>
      </c>
      <c r="J23" s="51">
        <v>4</v>
      </c>
      <c r="K23" s="51">
        <v>42</v>
      </c>
      <c r="L23" s="51">
        <v>21</v>
      </c>
      <c r="M23" s="51">
        <v>6</v>
      </c>
    </row>
    <row r="24" spans="1:13" ht="12" customHeight="1" x14ac:dyDescent="0.2">
      <c r="A24" s="68" t="s">
        <v>26</v>
      </c>
      <c r="B24" s="60">
        <v>939</v>
      </c>
      <c r="C24" s="51">
        <v>28</v>
      </c>
      <c r="D24" s="51">
        <v>24</v>
      </c>
      <c r="E24" s="51">
        <v>41</v>
      </c>
      <c r="F24" s="51">
        <v>52</v>
      </c>
      <c r="G24" s="51">
        <v>42</v>
      </c>
      <c r="H24" s="51">
        <v>41</v>
      </c>
      <c r="I24" s="51">
        <v>27</v>
      </c>
      <c r="J24" s="51">
        <v>6</v>
      </c>
      <c r="K24" s="51">
        <v>48</v>
      </c>
      <c r="L24" s="51">
        <v>15</v>
      </c>
      <c r="M24" s="51">
        <v>24</v>
      </c>
    </row>
    <row r="25" spans="1:13" ht="12" customHeight="1" x14ac:dyDescent="0.2">
      <c r="A25" s="68" t="s">
        <v>27</v>
      </c>
      <c r="B25" s="60">
        <v>627</v>
      </c>
      <c r="C25" s="51">
        <v>14</v>
      </c>
      <c r="D25" s="51">
        <v>9</v>
      </c>
      <c r="E25" s="51">
        <v>34</v>
      </c>
      <c r="F25" s="51">
        <v>16</v>
      </c>
      <c r="G25" s="51">
        <v>19</v>
      </c>
      <c r="H25" s="51">
        <v>34</v>
      </c>
      <c r="I25" s="51"/>
      <c r="J25" s="51">
        <v>3</v>
      </c>
      <c r="K25" s="51">
        <v>6</v>
      </c>
      <c r="L25" s="51">
        <v>31</v>
      </c>
      <c r="M25" s="51">
        <v>4</v>
      </c>
    </row>
    <row r="26" spans="1:13" ht="12" customHeight="1" x14ac:dyDescent="0.2">
      <c r="A26" s="68" t="s">
        <v>28</v>
      </c>
      <c r="B26" s="60">
        <v>999</v>
      </c>
      <c r="C26" s="51">
        <v>35</v>
      </c>
      <c r="D26" s="51">
        <v>48</v>
      </c>
      <c r="E26" s="51">
        <v>75</v>
      </c>
      <c r="F26" s="51">
        <v>42</v>
      </c>
      <c r="G26" s="51">
        <v>47</v>
      </c>
      <c r="H26" s="51">
        <v>125</v>
      </c>
      <c r="I26" s="51">
        <v>7</v>
      </c>
      <c r="J26" s="51">
        <v>10</v>
      </c>
      <c r="K26" s="51">
        <v>15</v>
      </c>
      <c r="L26" s="51">
        <v>26</v>
      </c>
      <c r="M26" s="51">
        <v>20</v>
      </c>
    </row>
    <row r="27" spans="1:13" ht="12" customHeight="1" x14ac:dyDescent="0.2">
      <c r="A27" s="68" t="s">
        <v>29</v>
      </c>
      <c r="B27" s="60">
        <v>2871</v>
      </c>
      <c r="C27" s="51">
        <v>99</v>
      </c>
      <c r="D27" s="51">
        <v>79</v>
      </c>
      <c r="E27" s="51">
        <v>123</v>
      </c>
      <c r="F27" s="51">
        <v>190</v>
      </c>
      <c r="G27" s="51">
        <v>206</v>
      </c>
      <c r="H27" s="51">
        <v>118</v>
      </c>
      <c r="I27" s="51">
        <v>24</v>
      </c>
      <c r="J27" s="51">
        <v>39</v>
      </c>
      <c r="K27" s="51">
        <v>40</v>
      </c>
      <c r="L27" s="51">
        <v>35</v>
      </c>
      <c r="M27" s="51">
        <v>8</v>
      </c>
    </row>
    <row r="28" spans="1:13" ht="12" customHeight="1" x14ac:dyDescent="0.2">
      <c r="A28" s="68" t="s">
        <v>30</v>
      </c>
      <c r="B28" s="60">
        <v>687</v>
      </c>
      <c r="C28" s="51">
        <v>16</v>
      </c>
      <c r="D28" s="51">
        <v>14</v>
      </c>
      <c r="E28" s="51">
        <v>83</v>
      </c>
      <c r="F28" s="51">
        <v>18</v>
      </c>
      <c r="G28" s="51">
        <v>14</v>
      </c>
      <c r="H28" s="51">
        <v>79</v>
      </c>
      <c r="I28" s="51"/>
      <c r="J28" s="51">
        <v>6</v>
      </c>
      <c r="K28" s="51">
        <v>4</v>
      </c>
      <c r="L28" s="51">
        <v>15</v>
      </c>
      <c r="M28" s="51">
        <v>38</v>
      </c>
    </row>
    <row r="29" spans="1:13" ht="12" customHeight="1" x14ac:dyDescent="0.2">
      <c r="A29" s="68" t="s">
        <v>31</v>
      </c>
      <c r="B29" s="60">
        <v>1515</v>
      </c>
      <c r="C29" s="51">
        <v>39</v>
      </c>
      <c r="D29" s="51">
        <v>68</v>
      </c>
      <c r="E29" s="51">
        <v>43</v>
      </c>
      <c r="F29" s="51">
        <v>37</v>
      </c>
      <c r="G29" s="51">
        <v>48</v>
      </c>
      <c r="H29" s="51">
        <v>85</v>
      </c>
      <c r="I29" s="51">
        <v>2</v>
      </c>
      <c r="J29" s="51">
        <v>10</v>
      </c>
      <c r="K29" s="51">
        <v>18</v>
      </c>
      <c r="L29" s="51">
        <v>136</v>
      </c>
      <c r="M29" s="51">
        <v>12</v>
      </c>
    </row>
    <row r="30" spans="1:13" ht="12" customHeight="1" x14ac:dyDescent="0.2">
      <c r="A30" s="68" t="s">
        <v>32</v>
      </c>
      <c r="B30" s="60">
        <v>2438</v>
      </c>
      <c r="C30" s="51">
        <v>64</v>
      </c>
      <c r="D30" s="51">
        <v>73</v>
      </c>
      <c r="E30" s="51">
        <v>100</v>
      </c>
      <c r="F30" s="51">
        <v>82</v>
      </c>
      <c r="G30" s="51">
        <v>107</v>
      </c>
      <c r="H30" s="51">
        <v>195</v>
      </c>
      <c r="I30" s="51">
        <v>4</v>
      </c>
      <c r="J30" s="51">
        <v>18</v>
      </c>
      <c r="K30" s="51">
        <v>11</v>
      </c>
      <c r="L30" s="51">
        <v>166</v>
      </c>
      <c r="M30" s="51">
        <v>20</v>
      </c>
    </row>
    <row r="31" spans="1:13" ht="17.100000000000001" customHeight="1" x14ac:dyDescent="0.2">
      <c r="A31" s="69" t="s">
        <v>74</v>
      </c>
      <c r="B31" s="60">
        <v>41127</v>
      </c>
      <c r="C31" s="60">
        <v>2036</v>
      </c>
      <c r="D31" s="60">
        <v>2137</v>
      </c>
      <c r="E31" s="60">
        <v>3396</v>
      </c>
      <c r="F31" s="60">
        <v>3098</v>
      </c>
      <c r="G31" s="60">
        <v>3922</v>
      </c>
      <c r="H31" s="60">
        <v>4127</v>
      </c>
      <c r="I31" s="60">
        <v>441</v>
      </c>
      <c r="J31" s="60">
        <v>734</v>
      </c>
      <c r="K31" s="60">
        <v>1081</v>
      </c>
      <c r="L31" s="60">
        <v>2196</v>
      </c>
      <c r="M31" s="60">
        <v>494</v>
      </c>
    </row>
    <row r="32" spans="1:13" ht="12.75" customHeight="1" x14ac:dyDescent="0.2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26.25" customHeight="1" x14ac:dyDescent="0.2">
      <c r="A33" s="53"/>
      <c r="B33" s="74" t="s">
        <v>123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1:13" ht="12.75" customHeight="1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5" spans="1:13" ht="12" customHeight="1" thickBot="1" x14ac:dyDescent="0.25">
      <c r="A35" s="78" t="s">
        <v>86</v>
      </c>
      <c r="B35" s="54" t="s">
        <v>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5"/>
    </row>
    <row r="36" spans="1:13" ht="24" customHeight="1" thickBot="1" x14ac:dyDescent="0.25">
      <c r="A36" s="79"/>
      <c r="B36" s="71" t="s">
        <v>95</v>
      </c>
      <c r="C36" s="71" t="s">
        <v>36</v>
      </c>
      <c r="D36" s="71" t="s">
        <v>23</v>
      </c>
      <c r="E36" s="71" t="s">
        <v>37</v>
      </c>
      <c r="F36" s="71" t="s">
        <v>96</v>
      </c>
      <c r="G36" s="71" t="s">
        <v>39</v>
      </c>
      <c r="H36" s="71" t="s">
        <v>40</v>
      </c>
      <c r="I36" s="71" t="s">
        <v>41</v>
      </c>
      <c r="J36" s="71" t="s">
        <v>97</v>
      </c>
      <c r="K36" s="71" t="s">
        <v>30</v>
      </c>
      <c r="L36" s="71" t="s">
        <v>98</v>
      </c>
      <c r="M36" s="72" t="s">
        <v>44</v>
      </c>
    </row>
    <row r="37" spans="1:13" ht="12" customHeight="1" x14ac:dyDescent="0.2">
      <c r="A37" s="59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  <row r="38" spans="1:13" ht="12" customHeight="1" x14ac:dyDescent="0.2">
      <c r="A38" s="61" t="s">
        <v>6</v>
      </c>
      <c r="B38" s="51">
        <v>68</v>
      </c>
      <c r="C38" s="51">
        <v>36</v>
      </c>
      <c r="D38" s="51">
        <v>9</v>
      </c>
      <c r="E38" s="51">
        <v>17</v>
      </c>
      <c r="F38" s="51">
        <v>11</v>
      </c>
      <c r="G38" s="51">
        <v>44</v>
      </c>
      <c r="H38" s="51">
        <v>32</v>
      </c>
      <c r="I38" s="51">
        <v>40</v>
      </c>
      <c r="J38" s="51">
        <v>98</v>
      </c>
      <c r="K38" s="51">
        <v>31</v>
      </c>
      <c r="L38" s="51">
        <v>27</v>
      </c>
      <c r="M38" s="51">
        <v>83</v>
      </c>
    </row>
    <row r="39" spans="1:13" ht="12" customHeight="1" x14ac:dyDescent="0.2">
      <c r="A39" s="61" t="s">
        <v>7</v>
      </c>
      <c r="B39" s="51">
        <v>65</v>
      </c>
      <c r="C39" s="51">
        <v>73</v>
      </c>
      <c r="D39" s="51">
        <v>15</v>
      </c>
      <c r="E39" s="51">
        <v>19</v>
      </c>
      <c r="F39" s="51">
        <v>28</v>
      </c>
      <c r="G39" s="51">
        <v>20</v>
      </c>
      <c r="H39" s="51">
        <v>25</v>
      </c>
      <c r="I39" s="51">
        <v>44</v>
      </c>
      <c r="J39" s="51">
        <v>77</v>
      </c>
      <c r="K39" s="51">
        <v>18</v>
      </c>
      <c r="L39" s="51">
        <v>78</v>
      </c>
      <c r="M39" s="51">
        <v>153</v>
      </c>
    </row>
    <row r="40" spans="1:13" ht="12" customHeight="1" x14ac:dyDescent="0.2">
      <c r="A40" s="61" t="s">
        <v>8</v>
      </c>
      <c r="B40" s="51">
        <v>87</v>
      </c>
      <c r="C40" s="51">
        <v>66</v>
      </c>
      <c r="D40" s="51">
        <v>18</v>
      </c>
      <c r="E40" s="51">
        <v>34</v>
      </c>
      <c r="F40" s="51">
        <v>30</v>
      </c>
      <c r="G40" s="51">
        <v>79</v>
      </c>
      <c r="H40" s="51">
        <v>17</v>
      </c>
      <c r="I40" s="51">
        <v>91</v>
      </c>
      <c r="J40" s="51">
        <v>109</v>
      </c>
      <c r="K40" s="51">
        <v>97</v>
      </c>
      <c r="L40" s="51">
        <v>73</v>
      </c>
      <c r="M40" s="51">
        <v>94</v>
      </c>
    </row>
    <row r="41" spans="1:13" ht="12" customHeight="1" x14ac:dyDescent="0.2">
      <c r="A41" s="61" t="s">
        <v>9</v>
      </c>
      <c r="B41" s="51">
        <v>153</v>
      </c>
      <c r="C41" s="51">
        <v>38</v>
      </c>
      <c r="D41" s="51">
        <v>9</v>
      </c>
      <c r="E41" s="51">
        <v>21</v>
      </c>
      <c r="F41" s="51">
        <v>36</v>
      </c>
      <c r="G41" s="51">
        <v>89</v>
      </c>
      <c r="H41" s="51">
        <v>20</v>
      </c>
      <c r="I41" s="51">
        <v>33</v>
      </c>
      <c r="J41" s="51">
        <v>233</v>
      </c>
      <c r="K41" s="51">
        <v>27</v>
      </c>
      <c r="L41" s="51">
        <v>44</v>
      </c>
      <c r="M41" s="51">
        <v>76</v>
      </c>
    </row>
    <row r="42" spans="1:13" ht="12" customHeight="1" x14ac:dyDescent="0.2">
      <c r="A42" s="61" t="s">
        <v>10</v>
      </c>
      <c r="B42" s="51">
        <v>101</v>
      </c>
      <c r="C42" s="51">
        <v>40</v>
      </c>
      <c r="D42" s="51">
        <v>15</v>
      </c>
      <c r="E42" s="51">
        <v>19</v>
      </c>
      <c r="F42" s="51">
        <v>25</v>
      </c>
      <c r="G42" s="51">
        <v>63</v>
      </c>
      <c r="H42" s="51">
        <v>30</v>
      </c>
      <c r="I42" s="51">
        <v>39</v>
      </c>
      <c r="J42" s="51">
        <v>161</v>
      </c>
      <c r="K42" s="51">
        <v>27</v>
      </c>
      <c r="L42" s="51">
        <v>59</v>
      </c>
      <c r="M42" s="51">
        <v>100</v>
      </c>
    </row>
    <row r="43" spans="1:13" ht="12" customHeight="1" x14ac:dyDescent="0.2">
      <c r="A43" s="61" t="s">
        <v>17</v>
      </c>
      <c r="B43" s="51">
        <v>271</v>
      </c>
      <c r="C43" s="51">
        <v>278</v>
      </c>
      <c r="D43" s="51">
        <v>117</v>
      </c>
      <c r="E43" s="51">
        <v>50</v>
      </c>
      <c r="F43" s="51">
        <v>77</v>
      </c>
      <c r="G43" s="51">
        <v>65</v>
      </c>
      <c r="H43" s="51">
        <v>82</v>
      </c>
      <c r="I43" s="51">
        <v>188</v>
      </c>
      <c r="J43" s="51">
        <v>135</v>
      </c>
      <c r="K43" s="51">
        <v>79</v>
      </c>
      <c r="L43" s="51">
        <v>537</v>
      </c>
      <c r="M43" s="51">
        <v>492</v>
      </c>
    </row>
    <row r="44" spans="1:13" ht="12" customHeight="1" x14ac:dyDescent="0.2">
      <c r="A44" s="61" t="s">
        <v>12</v>
      </c>
      <c r="B44" s="51">
        <v>28</v>
      </c>
      <c r="C44" s="51">
        <v>2</v>
      </c>
      <c r="D44" s="51">
        <v>7</v>
      </c>
      <c r="E44" s="51">
        <v>2</v>
      </c>
      <c r="F44" s="51">
        <v>171</v>
      </c>
      <c r="G44" s="51">
        <v>19</v>
      </c>
      <c r="H44" s="51">
        <v>1</v>
      </c>
      <c r="I44" s="51">
        <v>4</v>
      </c>
      <c r="J44" s="51">
        <v>27</v>
      </c>
      <c r="K44" s="51">
        <v>1</v>
      </c>
      <c r="L44" s="51">
        <v>2</v>
      </c>
      <c r="M44" s="51">
        <v>2</v>
      </c>
    </row>
    <row r="45" spans="1:13" ht="12" customHeight="1" x14ac:dyDescent="0.2">
      <c r="A45" s="61" t="s">
        <v>13</v>
      </c>
      <c r="B45" s="51">
        <v>23</v>
      </c>
      <c r="C45" s="51">
        <v>11</v>
      </c>
      <c r="D45" s="51">
        <v>2</v>
      </c>
      <c r="E45" s="51">
        <v>1</v>
      </c>
      <c r="F45" s="51">
        <v>4</v>
      </c>
      <c r="G45" s="51">
        <v>11</v>
      </c>
      <c r="H45" s="51">
        <v>1</v>
      </c>
      <c r="I45" s="51">
        <v>1</v>
      </c>
      <c r="J45" s="51">
        <v>32</v>
      </c>
      <c r="K45" s="51">
        <v>1</v>
      </c>
      <c r="L45" s="51">
        <v>39</v>
      </c>
      <c r="M45" s="51">
        <v>16</v>
      </c>
    </row>
    <row r="46" spans="1:13" ht="12" customHeight="1" x14ac:dyDescent="0.2">
      <c r="A46" s="61" t="s">
        <v>18</v>
      </c>
      <c r="B46" s="51">
        <v>144</v>
      </c>
      <c r="C46" s="51">
        <v>27</v>
      </c>
      <c r="D46" s="51">
        <v>10</v>
      </c>
      <c r="E46" s="51">
        <v>7</v>
      </c>
      <c r="F46" s="51">
        <v>37</v>
      </c>
      <c r="G46" s="51">
        <v>52</v>
      </c>
      <c r="H46" s="51">
        <v>7</v>
      </c>
      <c r="I46" s="51">
        <v>5</v>
      </c>
      <c r="J46" s="51">
        <v>49</v>
      </c>
      <c r="K46" s="51">
        <v>5</v>
      </c>
      <c r="L46" s="51">
        <v>52</v>
      </c>
      <c r="M46" s="51">
        <v>45</v>
      </c>
    </row>
    <row r="47" spans="1:13" ht="12" customHeight="1" x14ac:dyDescent="0.2">
      <c r="A47" s="61" t="s">
        <v>19</v>
      </c>
      <c r="B47" s="51">
        <v>41</v>
      </c>
      <c r="C47" s="51">
        <v>71</v>
      </c>
      <c r="D47" s="51">
        <v>9</v>
      </c>
      <c r="E47" s="51">
        <v>14</v>
      </c>
      <c r="F47" s="51">
        <v>16</v>
      </c>
      <c r="G47" s="51">
        <v>42</v>
      </c>
      <c r="H47" s="51">
        <v>51</v>
      </c>
      <c r="I47" s="51">
        <v>20</v>
      </c>
      <c r="J47" s="51">
        <v>51</v>
      </c>
      <c r="K47" s="51">
        <v>19</v>
      </c>
      <c r="L47" s="51">
        <v>225</v>
      </c>
      <c r="M47" s="51">
        <v>156</v>
      </c>
    </row>
    <row r="48" spans="1:13" ht="12" customHeight="1" x14ac:dyDescent="0.2">
      <c r="A48" s="61" t="s">
        <v>20</v>
      </c>
      <c r="B48" s="51">
        <v>13</v>
      </c>
      <c r="C48" s="51">
        <v>11</v>
      </c>
      <c r="D48" s="51">
        <v>3</v>
      </c>
      <c r="E48" s="51">
        <v>23</v>
      </c>
      <c r="F48" s="51">
        <v>14</v>
      </c>
      <c r="G48" s="51">
        <v>52</v>
      </c>
      <c r="H48" s="51">
        <v>4</v>
      </c>
      <c r="I48" s="51">
        <v>25</v>
      </c>
      <c r="J48" s="51">
        <v>8</v>
      </c>
      <c r="K48" s="51">
        <v>11</v>
      </c>
      <c r="L48" s="51">
        <v>10</v>
      </c>
      <c r="M48" s="51">
        <v>14</v>
      </c>
    </row>
    <row r="49" spans="1:13" ht="12" customHeight="1" x14ac:dyDescent="0.2">
      <c r="A49" s="61" t="s">
        <v>21</v>
      </c>
      <c r="B49" s="51">
        <v>902</v>
      </c>
      <c r="C49" s="51">
        <v>23</v>
      </c>
      <c r="D49" s="51">
        <v>18</v>
      </c>
      <c r="E49" s="51">
        <v>8</v>
      </c>
      <c r="F49" s="51">
        <v>68</v>
      </c>
      <c r="G49" s="51">
        <v>62</v>
      </c>
      <c r="H49" s="51">
        <v>18</v>
      </c>
      <c r="I49" s="51">
        <v>18</v>
      </c>
      <c r="J49" s="51">
        <v>253</v>
      </c>
      <c r="K49" s="51">
        <v>13</v>
      </c>
      <c r="L49" s="51">
        <v>41</v>
      </c>
      <c r="M49" s="51">
        <v>94</v>
      </c>
    </row>
    <row r="50" spans="1:13" ht="12" customHeight="1" x14ac:dyDescent="0.2">
      <c r="A50" s="61" t="s">
        <v>22</v>
      </c>
      <c r="B50" s="51">
        <v>12</v>
      </c>
      <c r="C50" s="51">
        <v>427</v>
      </c>
      <c r="D50" s="51">
        <v>34</v>
      </c>
      <c r="E50" s="51">
        <v>7</v>
      </c>
      <c r="F50" s="51">
        <v>8</v>
      </c>
      <c r="G50" s="51">
        <v>13</v>
      </c>
      <c r="H50" s="51">
        <v>18</v>
      </c>
      <c r="I50" s="51">
        <v>15</v>
      </c>
      <c r="J50" s="51">
        <v>21</v>
      </c>
      <c r="K50" s="51">
        <v>25</v>
      </c>
      <c r="L50" s="51">
        <v>60</v>
      </c>
      <c r="M50" s="51">
        <v>108</v>
      </c>
    </row>
    <row r="51" spans="1:13" ht="12" customHeight="1" x14ac:dyDescent="0.2">
      <c r="A51" s="61" t="s">
        <v>23</v>
      </c>
      <c r="B51" s="51">
        <v>10</v>
      </c>
      <c r="C51" s="51">
        <v>39</v>
      </c>
      <c r="D51" s="51">
        <v>129</v>
      </c>
      <c r="E51" s="51"/>
      <c r="F51" s="51">
        <v>10</v>
      </c>
      <c r="G51" s="51">
        <v>4</v>
      </c>
      <c r="H51" s="51">
        <v>4</v>
      </c>
      <c r="I51" s="51">
        <v>7</v>
      </c>
      <c r="J51" s="51">
        <v>10</v>
      </c>
      <c r="K51" s="51">
        <v>7</v>
      </c>
      <c r="L51" s="51">
        <v>17</v>
      </c>
      <c r="M51" s="51">
        <v>29</v>
      </c>
    </row>
    <row r="52" spans="1:13" ht="12" customHeight="1" x14ac:dyDescent="0.2">
      <c r="A52" s="61" t="s">
        <v>24</v>
      </c>
      <c r="B52" s="51">
        <v>11</v>
      </c>
      <c r="C52" s="51">
        <v>19</v>
      </c>
      <c r="D52" s="51">
        <v>2</v>
      </c>
      <c r="E52" s="51">
        <v>142</v>
      </c>
      <c r="F52" s="51"/>
      <c r="G52" s="51">
        <v>17</v>
      </c>
      <c r="H52" s="51">
        <v>2</v>
      </c>
      <c r="I52" s="51">
        <v>50</v>
      </c>
      <c r="J52" s="51">
        <v>14</v>
      </c>
      <c r="K52" s="51">
        <v>17</v>
      </c>
      <c r="L52" s="51">
        <v>6</v>
      </c>
      <c r="M52" s="51">
        <v>30</v>
      </c>
    </row>
    <row r="53" spans="1:13" ht="12" customHeight="1" x14ac:dyDescent="0.2">
      <c r="A53" s="61" t="s">
        <v>25</v>
      </c>
      <c r="B53" s="51">
        <v>89</v>
      </c>
      <c r="C53" s="51">
        <v>17</v>
      </c>
      <c r="D53" s="51">
        <v>3</v>
      </c>
      <c r="E53" s="51">
        <v>9</v>
      </c>
      <c r="F53" s="51">
        <v>322</v>
      </c>
      <c r="G53" s="51">
        <v>33</v>
      </c>
      <c r="H53" s="51">
        <v>4</v>
      </c>
      <c r="I53" s="51">
        <v>13</v>
      </c>
      <c r="J53" s="51">
        <v>58</v>
      </c>
      <c r="K53" s="51">
        <v>3</v>
      </c>
      <c r="L53" s="51">
        <v>29</v>
      </c>
      <c r="M53" s="51">
        <v>35</v>
      </c>
    </row>
    <row r="54" spans="1:13" ht="12" customHeight="1" x14ac:dyDescent="0.2">
      <c r="A54" s="61" t="s">
        <v>26</v>
      </c>
      <c r="B54" s="51">
        <v>48</v>
      </c>
      <c r="C54" s="51">
        <v>14</v>
      </c>
      <c r="D54" s="51">
        <v>3</v>
      </c>
      <c r="E54" s="51">
        <v>7</v>
      </c>
      <c r="F54" s="51">
        <v>33</v>
      </c>
      <c r="G54" s="51">
        <v>377</v>
      </c>
      <c r="H54" s="51">
        <v>13</v>
      </c>
      <c r="I54" s="51">
        <v>6</v>
      </c>
      <c r="J54" s="51">
        <v>41</v>
      </c>
      <c r="K54" s="51">
        <v>24</v>
      </c>
      <c r="L54" s="51">
        <v>10</v>
      </c>
      <c r="M54" s="51">
        <v>15</v>
      </c>
    </row>
    <row r="55" spans="1:13" ht="12" customHeight="1" x14ac:dyDescent="0.2">
      <c r="A55" s="61" t="s">
        <v>27</v>
      </c>
      <c r="B55" s="51">
        <v>13</v>
      </c>
      <c r="C55" s="51">
        <v>26</v>
      </c>
      <c r="D55" s="51">
        <v>16</v>
      </c>
      <c r="E55" s="51">
        <v>1</v>
      </c>
      <c r="F55" s="51">
        <v>9</v>
      </c>
      <c r="G55" s="51">
        <v>11</v>
      </c>
      <c r="H55" s="51">
        <v>207</v>
      </c>
      <c r="I55" s="51">
        <v>19</v>
      </c>
      <c r="J55" s="51">
        <v>8</v>
      </c>
      <c r="K55" s="51">
        <v>2</v>
      </c>
      <c r="L55" s="51">
        <v>38</v>
      </c>
      <c r="M55" s="51">
        <v>107</v>
      </c>
    </row>
    <row r="56" spans="1:13" ht="12" customHeight="1" x14ac:dyDescent="0.2">
      <c r="A56" s="61" t="s">
        <v>28</v>
      </c>
      <c r="B56" s="51">
        <v>18</v>
      </c>
      <c r="C56" s="51">
        <v>31</v>
      </c>
      <c r="D56" s="51">
        <v>8</v>
      </c>
      <c r="E56" s="51">
        <v>58</v>
      </c>
      <c r="F56" s="51">
        <v>3</v>
      </c>
      <c r="G56" s="51">
        <v>6</v>
      </c>
      <c r="H56" s="51">
        <v>25</v>
      </c>
      <c r="I56" s="51">
        <v>249</v>
      </c>
      <c r="J56" s="51">
        <v>45</v>
      </c>
      <c r="K56" s="51">
        <v>39</v>
      </c>
      <c r="L56" s="51">
        <v>22</v>
      </c>
      <c r="M56" s="51">
        <v>45</v>
      </c>
    </row>
    <row r="57" spans="1:13" ht="12" customHeight="1" x14ac:dyDescent="0.2">
      <c r="A57" s="61" t="s">
        <v>29</v>
      </c>
      <c r="B57" s="51">
        <v>221</v>
      </c>
      <c r="C57" s="51">
        <v>40</v>
      </c>
      <c r="D57" s="51">
        <v>5</v>
      </c>
      <c r="E57" s="51">
        <v>7</v>
      </c>
      <c r="F57" s="51">
        <v>52</v>
      </c>
      <c r="G57" s="51">
        <v>32</v>
      </c>
      <c r="H57" s="51">
        <v>18</v>
      </c>
      <c r="I57" s="51">
        <v>14</v>
      </c>
      <c r="J57" s="51">
        <v>1399</v>
      </c>
      <c r="K57" s="51">
        <v>17</v>
      </c>
      <c r="L57" s="51">
        <v>59</v>
      </c>
      <c r="M57" s="51">
        <v>46</v>
      </c>
    </row>
    <row r="58" spans="1:13" ht="12" customHeight="1" x14ac:dyDescent="0.2">
      <c r="A58" s="61" t="s">
        <v>30</v>
      </c>
      <c r="B58" s="51">
        <v>10</v>
      </c>
      <c r="C58" s="51">
        <v>20</v>
      </c>
      <c r="D58" s="51">
        <v>4</v>
      </c>
      <c r="E58" s="51">
        <v>28</v>
      </c>
      <c r="F58" s="51">
        <v>2</v>
      </c>
      <c r="G58" s="51">
        <v>10</v>
      </c>
      <c r="H58" s="51">
        <v>17</v>
      </c>
      <c r="I58" s="51">
        <v>39</v>
      </c>
      <c r="J58" s="51">
        <v>30</v>
      </c>
      <c r="K58" s="51">
        <v>201</v>
      </c>
      <c r="L58" s="51">
        <v>6</v>
      </c>
      <c r="M58" s="51">
        <v>33</v>
      </c>
    </row>
    <row r="59" spans="1:13" ht="12" customHeight="1" x14ac:dyDescent="0.2">
      <c r="A59" s="61" t="s">
        <v>31</v>
      </c>
      <c r="B59" s="51">
        <v>33</v>
      </c>
      <c r="C59" s="51">
        <v>50</v>
      </c>
      <c r="D59" s="51">
        <v>10</v>
      </c>
      <c r="E59" s="51">
        <v>9</v>
      </c>
      <c r="F59" s="51">
        <v>8</v>
      </c>
      <c r="G59" s="51">
        <v>21</v>
      </c>
      <c r="H59" s="51">
        <v>44</v>
      </c>
      <c r="I59" s="51">
        <v>27</v>
      </c>
      <c r="J59" s="51">
        <v>25</v>
      </c>
      <c r="K59" s="51">
        <v>7</v>
      </c>
      <c r="L59" s="51">
        <v>668</v>
      </c>
      <c r="M59" s="51">
        <v>115</v>
      </c>
    </row>
    <row r="60" spans="1:13" ht="12" customHeight="1" x14ac:dyDescent="0.2">
      <c r="A60" s="61" t="s">
        <v>32</v>
      </c>
      <c r="B60" s="51">
        <v>30</v>
      </c>
      <c r="C60" s="51">
        <v>230</v>
      </c>
      <c r="D60" s="51">
        <v>21</v>
      </c>
      <c r="E60" s="51">
        <v>13</v>
      </c>
      <c r="F60" s="51">
        <v>16</v>
      </c>
      <c r="G60" s="51">
        <v>27</v>
      </c>
      <c r="H60" s="51">
        <v>160</v>
      </c>
      <c r="I60" s="51">
        <v>47</v>
      </c>
      <c r="J60" s="51">
        <v>54</v>
      </c>
      <c r="K60" s="51">
        <v>17</v>
      </c>
      <c r="L60" s="51">
        <v>104</v>
      </c>
      <c r="M60" s="51">
        <v>879</v>
      </c>
    </row>
    <row r="61" spans="1:13" ht="17.100000000000001" customHeight="1" x14ac:dyDescent="0.2">
      <c r="A61" s="62" t="s">
        <v>77</v>
      </c>
      <c r="B61" s="60">
        <v>2391</v>
      </c>
      <c r="C61" s="60">
        <v>1589</v>
      </c>
      <c r="D61" s="60">
        <v>467</v>
      </c>
      <c r="E61" s="60">
        <v>496</v>
      </c>
      <c r="F61" s="60">
        <v>980</v>
      </c>
      <c r="G61" s="60">
        <v>1149</v>
      </c>
      <c r="H61" s="60">
        <v>800</v>
      </c>
      <c r="I61" s="60">
        <v>994</v>
      </c>
      <c r="J61" s="60">
        <v>2938</v>
      </c>
      <c r="K61" s="60">
        <v>688</v>
      </c>
      <c r="L61" s="60">
        <v>2206</v>
      </c>
      <c r="M61" s="60">
        <v>2767</v>
      </c>
    </row>
    <row r="62" spans="1:13" ht="11.25" x14ac:dyDescent="0.2"/>
  </sheetData>
  <mergeCells count="3">
    <mergeCell ref="A5:A6"/>
    <mergeCell ref="B5:B6"/>
    <mergeCell ref="A35:A36"/>
  </mergeCell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9">
    <pageSetUpPr fitToPage="1"/>
  </sheetPr>
  <dimension ref="A1:Z65"/>
  <sheetViews>
    <sheetView workbookViewId="0">
      <selection activeCell="B31" sqref="B31"/>
    </sheetView>
  </sheetViews>
  <sheetFormatPr baseColWidth="10" defaultColWidth="9.83203125" defaultRowHeight="12.75" customHeight="1" x14ac:dyDescent="0.2"/>
  <cols>
    <col min="1" max="1" width="21.83203125" style="51" customWidth="1"/>
    <col min="2" max="2" width="8.83203125" style="51" customWidth="1"/>
    <col min="3" max="3" width="7.6640625" style="51" customWidth="1"/>
    <col min="4" max="4" width="8.5" style="51" customWidth="1"/>
    <col min="5" max="5" width="9.33203125" style="51" customWidth="1"/>
    <col min="6" max="8" width="7.6640625" style="51" customWidth="1"/>
    <col min="9" max="10" width="8.83203125" style="51" customWidth="1"/>
    <col min="11" max="11" width="8.33203125" style="51" customWidth="1"/>
    <col min="12" max="13" width="7.6640625" style="51" customWidth="1"/>
    <col min="14" max="16384" width="9.83203125" style="51"/>
  </cols>
  <sheetData>
    <row r="1" spans="1:13" ht="12.75" customHeight="1" x14ac:dyDescent="0.2">
      <c r="A1" s="32" t="s">
        <v>79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</row>
    <row r="3" spans="1:13" ht="26.45" customHeight="1" x14ac:dyDescent="0.2">
      <c r="A3" s="52" t="s">
        <v>80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5" spans="1:13" ht="12.75" customHeight="1" thickBot="1" x14ac:dyDescent="0.25">
      <c r="A5" s="85" t="s">
        <v>4</v>
      </c>
      <c r="B5" s="82" t="s">
        <v>73</v>
      </c>
      <c r="C5" s="54" t="s">
        <v>3</v>
      </c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3" ht="25.5" customHeight="1" thickBot="1" x14ac:dyDescent="0.25">
      <c r="A6" s="86"/>
      <c r="B6" s="84"/>
      <c r="C6" s="56" t="s">
        <v>6</v>
      </c>
      <c r="D6" s="57" t="s">
        <v>7</v>
      </c>
      <c r="E6" s="57" t="s">
        <v>8</v>
      </c>
      <c r="F6" s="57" t="s">
        <v>9</v>
      </c>
      <c r="G6" s="56" t="s">
        <v>10</v>
      </c>
      <c r="H6" s="57" t="s">
        <v>11</v>
      </c>
      <c r="I6" s="57" t="s">
        <v>12</v>
      </c>
      <c r="J6" s="57" t="s">
        <v>13</v>
      </c>
      <c r="K6" s="57" t="s">
        <v>14</v>
      </c>
      <c r="L6" s="57" t="s">
        <v>15</v>
      </c>
      <c r="M6" s="58" t="s">
        <v>16</v>
      </c>
    </row>
    <row r="7" spans="1:13" ht="12.75" customHeight="1" x14ac:dyDescent="0.2">
      <c r="A7" s="59"/>
      <c r="B7" s="60"/>
    </row>
    <row r="8" spans="1:13" ht="12.75" customHeight="1" x14ac:dyDescent="0.2">
      <c r="A8" s="61" t="s">
        <v>6</v>
      </c>
      <c r="B8" s="60">
        <f>SUM(C8:M8)+SUM(B40:M40)</f>
        <v>2529</v>
      </c>
      <c r="C8" s="51">
        <v>491</v>
      </c>
      <c r="D8" s="51">
        <v>116</v>
      </c>
      <c r="E8" s="51">
        <v>320</v>
      </c>
      <c r="F8" s="51">
        <v>339</v>
      </c>
      <c r="G8" s="51">
        <v>337</v>
      </c>
      <c r="H8" s="51">
        <v>204</v>
      </c>
      <c r="I8" s="51">
        <v>7</v>
      </c>
      <c r="J8" s="51">
        <v>41</v>
      </c>
      <c r="K8" s="51">
        <v>63</v>
      </c>
      <c r="L8" s="51">
        <v>81</v>
      </c>
      <c r="M8" s="51">
        <v>21</v>
      </c>
    </row>
    <row r="9" spans="1:13" ht="12.75" customHeight="1" x14ac:dyDescent="0.2">
      <c r="A9" s="61" t="s">
        <v>7</v>
      </c>
      <c r="B9" s="60">
        <f t="shared" ref="B9:B33" si="0">SUM(C9:M9)+SUM(B41:M41)</f>
        <v>2143</v>
      </c>
      <c r="C9" s="51">
        <v>90</v>
      </c>
      <c r="D9" s="51">
        <v>524</v>
      </c>
      <c r="E9" s="51">
        <v>133</v>
      </c>
      <c r="F9" s="51">
        <v>182</v>
      </c>
      <c r="G9" s="51">
        <v>263</v>
      </c>
      <c r="H9" s="51">
        <v>212</v>
      </c>
      <c r="I9" s="51">
        <v>10</v>
      </c>
      <c r="J9" s="51">
        <v>44</v>
      </c>
      <c r="K9" s="51">
        <v>30</v>
      </c>
      <c r="L9" s="51">
        <v>118</v>
      </c>
      <c r="M9" s="51">
        <v>24</v>
      </c>
    </row>
    <row r="10" spans="1:13" ht="12.75" customHeight="1" x14ac:dyDescent="0.2">
      <c r="A10" s="61" t="s">
        <v>8</v>
      </c>
      <c r="B10" s="60">
        <f t="shared" si="0"/>
        <v>3990</v>
      </c>
      <c r="C10" s="51">
        <v>231</v>
      </c>
      <c r="D10" s="51">
        <v>159</v>
      </c>
      <c r="E10" s="51">
        <v>1528</v>
      </c>
      <c r="F10" s="51">
        <v>284</v>
      </c>
      <c r="G10" s="51">
        <v>264</v>
      </c>
      <c r="H10" s="51">
        <v>403</v>
      </c>
      <c r="I10" s="51">
        <v>32</v>
      </c>
      <c r="J10" s="51">
        <v>45</v>
      </c>
      <c r="K10" s="51">
        <v>69</v>
      </c>
      <c r="L10" s="51">
        <v>96</v>
      </c>
      <c r="M10" s="51">
        <v>64</v>
      </c>
    </row>
    <row r="11" spans="1:13" ht="12.75" customHeight="1" x14ac:dyDescent="0.2">
      <c r="A11" s="61" t="s">
        <v>9</v>
      </c>
      <c r="B11" s="60">
        <f t="shared" si="0"/>
        <v>4077</v>
      </c>
      <c r="C11" s="51">
        <v>256</v>
      </c>
      <c r="D11" s="51">
        <v>190</v>
      </c>
      <c r="E11" s="51">
        <v>306</v>
      </c>
      <c r="F11" s="51">
        <v>1265</v>
      </c>
      <c r="G11" s="51">
        <v>479</v>
      </c>
      <c r="H11" s="51">
        <v>341</v>
      </c>
      <c r="I11" s="51">
        <v>24</v>
      </c>
      <c r="J11" s="51">
        <v>67</v>
      </c>
      <c r="K11" s="51">
        <v>97</v>
      </c>
      <c r="L11" s="51">
        <v>107</v>
      </c>
      <c r="M11" s="51">
        <v>55</v>
      </c>
    </row>
    <row r="12" spans="1:13" ht="12.75" customHeight="1" x14ac:dyDescent="0.2">
      <c r="A12" s="61" t="s">
        <v>10</v>
      </c>
      <c r="B12" s="60">
        <f t="shared" si="0"/>
        <v>4540</v>
      </c>
      <c r="C12" s="51">
        <v>320</v>
      </c>
      <c r="D12" s="51">
        <v>279</v>
      </c>
      <c r="E12" s="51">
        <v>340</v>
      </c>
      <c r="F12" s="51">
        <v>515</v>
      </c>
      <c r="G12" s="51">
        <v>1547</v>
      </c>
      <c r="H12" s="51">
        <v>344</v>
      </c>
      <c r="I12" s="51">
        <v>18</v>
      </c>
      <c r="J12" s="51">
        <v>198</v>
      </c>
      <c r="K12" s="51">
        <v>62</v>
      </c>
      <c r="L12" s="51">
        <v>119</v>
      </c>
      <c r="M12" s="51">
        <v>24</v>
      </c>
    </row>
    <row r="13" spans="1:13" ht="3" customHeight="1" x14ac:dyDescent="0.2">
      <c r="A13" s="61"/>
      <c r="B13" s="60"/>
    </row>
    <row r="14" spans="1:13" ht="12.75" customHeight="1" x14ac:dyDescent="0.2">
      <c r="A14" s="61" t="s">
        <v>17</v>
      </c>
      <c r="B14" s="60">
        <f t="shared" si="0"/>
        <v>5318</v>
      </c>
      <c r="C14" s="51">
        <v>147</v>
      </c>
      <c r="D14" s="51">
        <v>207</v>
      </c>
      <c r="E14" s="51">
        <v>304</v>
      </c>
      <c r="F14" s="51">
        <v>196</v>
      </c>
      <c r="G14" s="51">
        <v>248</v>
      </c>
      <c r="H14" s="51">
        <v>2527</v>
      </c>
      <c r="I14" s="51">
        <v>24</v>
      </c>
      <c r="J14" s="51">
        <v>36</v>
      </c>
      <c r="K14" s="51">
        <v>49</v>
      </c>
      <c r="L14" s="51">
        <v>102</v>
      </c>
      <c r="M14" s="51">
        <v>54</v>
      </c>
    </row>
    <row r="15" spans="1:13" ht="12.75" customHeight="1" x14ac:dyDescent="0.2">
      <c r="A15" s="61" t="s">
        <v>12</v>
      </c>
      <c r="B15" s="60">
        <f t="shared" si="0"/>
        <v>377</v>
      </c>
      <c r="C15" s="51">
        <v>5</v>
      </c>
      <c r="D15" s="51">
        <v>7</v>
      </c>
      <c r="E15" s="51">
        <v>19</v>
      </c>
      <c r="F15" s="51">
        <v>13</v>
      </c>
      <c r="G15" s="51">
        <v>18</v>
      </c>
      <c r="H15" s="51">
        <v>5</v>
      </c>
      <c r="I15" s="51">
        <v>125</v>
      </c>
      <c r="J15" s="51">
        <v>2</v>
      </c>
      <c r="K15" s="51">
        <v>20</v>
      </c>
      <c r="L15" s="51">
        <v>4</v>
      </c>
      <c r="M15" s="51">
        <v>7</v>
      </c>
    </row>
    <row r="16" spans="1:13" ht="12.75" customHeight="1" x14ac:dyDescent="0.2">
      <c r="A16" s="61" t="s">
        <v>13</v>
      </c>
      <c r="B16" s="60">
        <f t="shared" si="0"/>
        <v>792</v>
      </c>
      <c r="C16" s="51">
        <v>26</v>
      </c>
      <c r="D16" s="51">
        <v>19</v>
      </c>
      <c r="E16" s="51">
        <v>28</v>
      </c>
      <c r="F16" s="51">
        <v>55</v>
      </c>
      <c r="G16" s="51">
        <v>71</v>
      </c>
      <c r="H16" s="51">
        <v>39</v>
      </c>
      <c r="I16" s="51">
        <v>9</v>
      </c>
      <c r="J16" s="51">
        <v>324</v>
      </c>
      <c r="K16" s="51">
        <v>15</v>
      </c>
      <c r="L16" s="51">
        <v>40</v>
      </c>
      <c r="M16" s="51">
        <v>0</v>
      </c>
    </row>
    <row r="17" spans="1:13" ht="12.75" customHeight="1" x14ac:dyDescent="0.2">
      <c r="A17" s="61" t="s">
        <v>18</v>
      </c>
      <c r="B17" s="60">
        <f t="shared" si="0"/>
        <v>1082</v>
      </c>
      <c r="C17" s="51">
        <v>36</v>
      </c>
      <c r="D17" s="51">
        <v>41</v>
      </c>
      <c r="E17" s="51">
        <v>62</v>
      </c>
      <c r="F17" s="51">
        <v>65</v>
      </c>
      <c r="G17" s="51">
        <v>55</v>
      </c>
      <c r="H17" s="51">
        <v>50</v>
      </c>
      <c r="I17" s="51">
        <v>40</v>
      </c>
      <c r="J17" s="51">
        <v>10</v>
      </c>
      <c r="K17" s="51">
        <v>362</v>
      </c>
      <c r="L17" s="51">
        <v>12</v>
      </c>
      <c r="M17" s="51">
        <v>8</v>
      </c>
    </row>
    <row r="18" spans="1:13" ht="12.75" customHeight="1" x14ac:dyDescent="0.2">
      <c r="A18" s="61" t="s">
        <v>19</v>
      </c>
      <c r="B18" s="60">
        <f t="shared" si="0"/>
        <v>1905</v>
      </c>
      <c r="C18" s="51">
        <v>65</v>
      </c>
      <c r="D18" s="51">
        <v>68</v>
      </c>
      <c r="E18" s="51">
        <v>65</v>
      </c>
      <c r="F18" s="51">
        <v>66</v>
      </c>
      <c r="G18" s="51">
        <v>61</v>
      </c>
      <c r="H18" s="51">
        <v>146</v>
      </c>
      <c r="I18" s="51">
        <v>2</v>
      </c>
      <c r="J18" s="51">
        <v>40</v>
      </c>
      <c r="K18" s="51">
        <v>14</v>
      </c>
      <c r="L18" s="51">
        <v>824</v>
      </c>
      <c r="M18" s="51">
        <v>10</v>
      </c>
    </row>
    <row r="19" spans="1:13" ht="12.75" customHeight="1" x14ac:dyDescent="0.2">
      <c r="A19" s="61" t="s">
        <v>20</v>
      </c>
      <c r="B19" s="60">
        <f t="shared" si="0"/>
        <v>633</v>
      </c>
      <c r="C19" s="51">
        <v>15</v>
      </c>
      <c r="D19" s="51">
        <v>20</v>
      </c>
      <c r="E19" s="51">
        <v>47</v>
      </c>
      <c r="F19" s="51">
        <v>18</v>
      </c>
      <c r="G19" s="51">
        <v>23</v>
      </c>
      <c r="H19" s="51">
        <v>48</v>
      </c>
      <c r="I19" s="51">
        <v>8</v>
      </c>
      <c r="J19" s="51">
        <v>3</v>
      </c>
      <c r="K19" s="51">
        <v>8</v>
      </c>
      <c r="L19" s="51">
        <v>12</v>
      </c>
      <c r="M19" s="51">
        <v>179</v>
      </c>
    </row>
    <row r="20" spans="1:13" ht="12.75" customHeight="1" x14ac:dyDescent="0.2">
      <c r="A20" s="61" t="s">
        <v>21</v>
      </c>
      <c r="B20" s="60">
        <f t="shared" si="0"/>
        <v>1750</v>
      </c>
      <c r="C20" s="51">
        <v>43</v>
      </c>
      <c r="D20" s="51">
        <v>24</v>
      </c>
      <c r="E20" s="51">
        <v>55</v>
      </c>
      <c r="F20" s="51">
        <v>92</v>
      </c>
      <c r="G20" s="51">
        <v>64</v>
      </c>
      <c r="H20" s="51">
        <v>54</v>
      </c>
      <c r="I20" s="51">
        <v>48</v>
      </c>
      <c r="J20" s="51">
        <v>13</v>
      </c>
      <c r="K20" s="51">
        <v>138</v>
      </c>
      <c r="L20" s="51">
        <v>30</v>
      </c>
      <c r="M20" s="51">
        <v>10</v>
      </c>
    </row>
    <row r="21" spans="1:13" ht="12.75" customHeight="1" x14ac:dyDescent="0.2">
      <c r="A21" s="61" t="s">
        <v>22</v>
      </c>
      <c r="B21" s="60">
        <f t="shared" si="0"/>
        <v>1433</v>
      </c>
      <c r="C21" s="51">
        <v>26</v>
      </c>
      <c r="D21" s="51">
        <v>18</v>
      </c>
      <c r="E21" s="51">
        <v>50</v>
      </c>
      <c r="F21" s="51">
        <v>37</v>
      </c>
      <c r="G21" s="51">
        <v>31</v>
      </c>
      <c r="H21" s="51">
        <v>269</v>
      </c>
      <c r="I21" s="51">
        <v>2</v>
      </c>
      <c r="J21" s="51">
        <v>5</v>
      </c>
      <c r="K21" s="51">
        <v>10</v>
      </c>
      <c r="L21" s="51">
        <v>34</v>
      </c>
      <c r="M21" s="51">
        <v>9</v>
      </c>
    </row>
    <row r="22" spans="1:13" ht="12.75" customHeight="1" x14ac:dyDescent="0.2">
      <c r="A22" s="61" t="s">
        <v>23</v>
      </c>
      <c r="B22" s="60">
        <f t="shared" si="0"/>
        <v>468</v>
      </c>
      <c r="C22" s="51">
        <v>7</v>
      </c>
      <c r="D22" s="51">
        <v>8</v>
      </c>
      <c r="E22" s="51">
        <v>42</v>
      </c>
      <c r="F22" s="51">
        <v>14</v>
      </c>
      <c r="G22" s="51">
        <v>20</v>
      </c>
      <c r="H22" s="51">
        <v>90</v>
      </c>
      <c r="I22" s="51">
        <v>4</v>
      </c>
      <c r="J22" s="51">
        <v>2</v>
      </c>
      <c r="K22" s="51">
        <v>11</v>
      </c>
      <c r="L22" s="51">
        <v>5</v>
      </c>
      <c r="M22" s="51">
        <v>8</v>
      </c>
    </row>
    <row r="23" spans="1:13" ht="12.75" customHeight="1" x14ac:dyDescent="0.2">
      <c r="A23" s="61" t="s">
        <v>24</v>
      </c>
      <c r="B23" s="60">
        <f t="shared" si="0"/>
        <v>428</v>
      </c>
      <c r="C23" s="51">
        <v>9</v>
      </c>
      <c r="D23" s="51">
        <v>10</v>
      </c>
      <c r="E23" s="51">
        <v>29</v>
      </c>
      <c r="F23" s="51">
        <v>20</v>
      </c>
      <c r="G23" s="51">
        <v>21</v>
      </c>
      <c r="H23" s="51">
        <v>29</v>
      </c>
      <c r="I23" s="51">
        <v>1</v>
      </c>
      <c r="J23" s="51">
        <v>8</v>
      </c>
      <c r="K23" s="51">
        <v>3</v>
      </c>
      <c r="L23" s="51">
        <v>9</v>
      </c>
      <c r="M23" s="51">
        <v>22</v>
      </c>
    </row>
    <row r="24" spans="1:13" ht="12.75" customHeight="1" x14ac:dyDescent="0.2">
      <c r="A24" s="61" t="s">
        <v>25</v>
      </c>
      <c r="B24" s="60">
        <f t="shared" si="0"/>
        <v>812</v>
      </c>
      <c r="C24" s="51">
        <v>24</v>
      </c>
      <c r="D24" s="51">
        <v>10</v>
      </c>
      <c r="E24" s="51">
        <v>30</v>
      </c>
      <c r="F24" s="51">
        <v>40</v>
      </c>
      <c r="G24" s="51">
        <v>29</v>
      </c>
      <c r="H24" s="51">
        <v>24</v>
      </c>
      <c r="I24" s="51">
        <v>92</v>
      </c>
      <c r="J24" s="51">
        <v>6</v>
      </c>
      <c r="K24" s="51">
        <v>43</v>
      </c>
      <c r="L24" s="51">
        <v>15</v>
      </c>
      <c r="M24" s="51">
        <v>8</v>
      </c>
    </row>
    <row r="25" spans="1:13" ht="12.75" customHeight="1" x14ac:dyDescent="0.2">
      <c r="A25" s="61" t="s">
        <v>26</v>
      </c>
      <c r="B25" s="60">
        <f t="shared" si="0"/>
        <v>1271</v>
      </c>
      <c r="C25" s="51">
        <v>37</v>
      </c>
      <c r="D25" s="51">
        <v>13</v>
      </c>
      <c r="E25" s="51">
        <v>71</v>
      </c>
      <c r="F25" s="51">
        <v>46</v>
      </c>
      <c r="G25" s="51">
        <v>37</v>
      </c>
      <c r="H25" s="51">
        <v>76</v>
      </c>
      <c r="I25" s="51">
        <v>39</v>
      </c>
      <c r="J25" s="51">
        <v>26</v>
      </c>
      <c r="K25" s="51">
        <v>54</v>
      </c>
      <c r="L25" s="51">
        <v>12</v>
      </c>
      <c r="M25" s="51">
        <v>57</v>
      </c>
    </row>
    <row r="26" spans="1:13" ht="12.75" customHeight="1" x14ac:dyDescent="0.2">
      <c r="A26" s="61" t="s">
        <v>27</v>
      </c>
      <c r="B26" s="60">
        <f t="shared" si="0"/>
        <v>779</v>
      </c>
      <c r="C26" s="51">
        <v>23</v>
      </c>
      <c r="D26" s="51">
        <v>24</v>
      </c>
      <c r="E26" s="51">
        <v>31</v>
      </c>
      <c r="F26" s="51">
        <v>27</v>
      </c>
      <c r="G26" s="51">
        <v>24</v>
      </c>
      <c r="H26" s="51">
        <v>49</v>
      </c>
      <c r="I26" s="51">
        <v>3</v>
      </c>
      <c r="J26" s="51">
        <v>1</v>
      </c>
      <c r="K26" s="51">
        <v>5</v>
      </c>
      <c r="L26" s="51">
        <v>27</v>
      </c>
      <c r="M26" s="51">
        <v>3</v>
      </c>
    </row>
    <row r="27" spans="1:13" ht="12.75" customHeight="1" x14ac:dyDescent="0.2">
      <c r="A27" s="61" t="s">
        <v>28</v>
      </c>
      <c r="B27" s="60">
        <f t="shared" si="0"/>
        <v>944</v>
      </c>
      <c r="C27" s="51">
        <v>19</v>
      </c>
      <c r="D27" s="51">
        <v>14</v>
      </c>
      <c r="E27" s="51">
        <v>52</v>
      </c>
      <c r="F27" s="51">
        <v>45</v>
      </c>
      <c r="G27" s="51">
        <v>34</v>
      </c>
      <c r="H27" s="51">
        <v>119</v>
      </c>
      <c r="I27" s="51">
        <v>8</v>
      </c>
      <c r="J27" s="51">
        <v>10</v>
      </c>
      <c r="K27" s="51">
        <v>7</v>
      </c>
      <c r="L27" s="51">
        <v>11</v>
      </c>
      <c r="M27" s="51">
        <v>20</v>
      </c>
    </row>
    <row r="28" spans="1:13" ht="12.75" customHeight="1" x14ac:dyDescent="0.2">
      <c r="A28" s="61" t="s">
        <v>29</v>
      </c>
      <c r="B28" s="60">
        <f t="shared" si="0"/>
        <v>3235</v>
      </c>
      <c r="C28" s="51">
        <v>96</v>
      </c>
      <c r="D28" s="51">
        <v>95</v>
      </c>
      <c r="E28" s="51">
        <v>124</v>
      </c>
      <c r="F28" s="51">
        <v>241</v>
      </c>
      <c r="G28" s="51">
        <v>201</v>
      </c>
      <c r="H28" s="51">
        <v>182</v>
      </c>
      <c r="I28" s="51">
        <v>30</v>
      </c>
      <c r="J28" s="51">
        <v>46</v>
      </c>
      <c r="K28" s="51">
        <v>51</v>
      </c>
      <c r="L28" s="51">
        <v>61</v>
      </c>
      <c r="M28" s="51">
        <v>15</v>
      </c>
    </row>
    <row r="29" spans="1:13" ht="12.75" customHeight="1" x14ac:dyDescent="0.2">
      <c r="A29" s="61" t="s">
        <v>30</v>
      </c>
      <c r="B29" s="60">
        <f t="shared" si="0"/>
        <v>701</v>
      </c>
      <c r="C29" s="51">
        <v>16</v>
      </c>
      <c r="D29" s="51">
        <v>16</v>
      </c>
      <c r="E29" s="51">
        <v>74</v>
      </c>
      <c r="F29" s="51">
        <v>37</v>
      </c>
      <c r="G29" s="51">
        <v>30</v>
      </c>
      <c r="H29" s="51">
        <v>79</v>
      </c>
      <c r="I29" s="51">
        <v>4</v>
      </c>
      <c r="J29" s="51">
        <v>14</v>
      </c>
      <c r="K29" s="51">
        <v>23</v>
      </c>
      <c r="L29" s="51">
        <v>23</v>
      </c>
      <c r="M29" s="51">
        <v>32</v>
      </c>
    </row>
    <row r="30" spans="1:13" ht="12.75" customHeight="1" x14ac:dyDescent="0.2">
      <c r="A30" s="61" t="s">
        <v>31</v>
      </c>
      <c r="B30" s="60">
        <f t="shared" si="0"/>
        <v>1431</v>
      </c>
      <c r="C30" s="51">
        <v>16</v>
      </c>
      <c r="D30" s="51">
        <v>38</v>
      </c>
      <c r="E30" s="51">
        <v>54</v>
      </c>
      <c r="F30" s="51">
        <v>41</v>
      </c>
      <c r="G30" s="51">
        <v>58</v>
      </c>
      <c r="H30" s="51">
        <v>84</v>
      </c>
      <c r="I30" s="51">
        <v>3</v>
      </c>
      <c r="J30" s="51">
        <v>27</v>
      </c>
      <c r="K30" s="51">
        <v>16</v>
      </c>
      <c r="L30" s="51">
        <v>156</v>
      </c>
      <c r="M30" s="51">
        <v>3</v>
      </c>
    </row>
    <row r="31" spans="1:13" ht="12.75" customHeight="1" x14ac:dyDescent="0.2">
      <c r="A31" s="61" t="s">
        <v>32</v>
      </c>
      <c r="B31" s="60">
        <f t="shared" si="0"/>
        <v>2493</v>
      </c>
      <c r="C31" s="51">
        <v>71</v>
      </c>
      <c r="D31" s="51">
        <v>68</v>
      </c>
      <c r="E31" s="51">
        <v>120</v>
      </c>
      <c r="F31" s="51">
        <v>68</v>
      </c>
      <c r="G31" s="51">
        <v>86</v>
      </c>
      <c r="H31" s="51">
        <v>289</v>
      </c>
      <c r="I31" s="51">
        <v>2</v>
      </c>
      <c r="J31" s="51">
        <v>30</v>
      </c>
      <c r="K31" s="51">
        <v>10</v>
      </c>
      <c r="L31" s="51">
        <v>112</v>
      </c>
      <c r="M31" s="51">
        <v>21</v>
      </c>
    </row>
    <row r="32" spans="1:13" ht="6" customHeight="1" x14ac:dyDescent="0.2">
      <c r="A32" s="61"/>
      <c r="B32" s="60"/>
    </row>
    <row r="33" spans="1:26" ht="12.75" customHeight="1" x14ac:dyDescent="0.2">
      <c r="A33" s="62" t="s">
        <v>74</v>
      </c>
      <c r="B33" s="60">
        <f t="shared" si="0"/>
        <v>43131</v>
      </c>
      <c r="C33" s="60">
        <f t="shared" ref="C33:M33" si="1">SUM(C8:C31)</f>
        <v>2069</v>
      </c>
      <c r="D33" s="60">
        <f t="shared" si="1"/>
        <v>1968</v>
      </c>
      <c r="E33" s="60">
        <f t="shared" si="1"/>
        <v>3884</v>
      </c>
      <c r="F33" s="60">
        <f t="shared" si="1"/>
        <v>3706</v>
      </c>
      <c r="G33" s="60">
        <f t="shared" si="1"/>
        <v>4001</v>
      </c>
      <c r="H33" s="60">
        <f t="shared" si="1"/>
        <v>5663</v>
      </c>
      <c r="I33" s="60">
        <f t="shared" si="1"/>
        <v>535</v>
      </c>
      <c r="J33" s="60">
        <f t="shared" si="1"/>
        <v>998</v>
      </c>
      <c r="K33" s="60">
        <f t="shared" si="1"/>
        <v>1160</v>
      </c>
      <c r="L33" s="60">
        <f t="shared" si="1"/>
        <v>2010</v>
      </c>
      <c r="M33" s="60">
        <f t="shared" si="1"/>
        <v>654</v>
      </c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5" spans="1:26" ht="26.25" customHeight="1" x14ac:dyDescent="0.2">
      <c r="A35" s="63" t="s">
        <v>81</v>
      </c>
      <c r="B35" s="6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7" spans="1:26" ht="12.75" customHeight="1" thickBot="1" x14ac:dyDescent="0.25">
      <c r="A37" s="85" t="s">
        <v>4</v>
      </c>
      <c r="B37" s="54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</row>
    <row r="38" spans="1:26" ht="25.5" customHeight="1" thickBot="1" x14ac:dyDescent="0.25">
      <c r="A38" s="86"/>
      <c r="B38" s="57" t="s">
        <v>35</v>
      </c>
      <c r="C38" s="57" t="s">
        <v>36</v>
      </c>
      <c r="D38" s="57" t="s">
        <v>23</v>
      </c>
      <c r="E38" s="57" t="s">
        <v>37</v>
      </c>
      <c r="F38" s="57" t="s">
        <v>38</v>
      </c>
      <c r="G38" s="57" t="s">
        <v>39</v>
      </c>
      <c r="H38" s="57" t="s">
        <v>40</v>
      </c>
      <c r="I38" s="57" t="s">
        <v>41</v>
      </c>
      <c r="J38" s="57" t="s">
        <v>42</v>
      </c>
      <c r="K38" s="57" t="s">
        <v>30</v>
      </c>
      <c r="L38" s="57" t="s">
        <v>43</v>
      </c>
      <c r="M38" s="58" t="s">
        <v>44</v>
      </c>
    </row>
    <row r="39" spans="1:26" ht="12.75" customHeight="1" x14ac:dyDescent="0.2">
      <c r="A39" s="59"/>
    </row>
    <row r="40" spans="1:26" ht="12.75" customHeight="1" x14ac:dyDescent="0.2">
      <c r="A40" s="61" t="s">
        <v>6</v>
      </c>
      <c r="B40" s="64">
        <v>49</v>
      </c>
      <c r="C40" s="64">
        <v>32</v>
      </c>
      <c r="D40" s="64">
        <v>13</v>
      </c>
      <c r="E40" s="64">
        <v>16</v>
      </c>
      <c r="F40" s="64">
        <v>17</v>
      </c>
      <c r="G40" s="64">
        <v>62</v>
      </c>
      <c r="H40" s="64">
        <v>43</v>
      </c>
      <c r="I40" s="64">
        <v>55</v>
      </c>
      <c r="J40" s="64">
        <v>73</v>
      </c>
      <c r="K40" s="64">
        <v>19</v>
      </c>
      <c r="L40" s="64">
        <v>35</v>
      </c>
      <c r="M40" s="64">
        <v>95</v>
      </c>
    </row>
    <row r="41" spans="1:26" ht="12.75" customHeight="1" x14ac:dyDescent="0.2">
      <c r="A41" s="61" t="s">
        <v>7</v>
      </c>
      <c r="B41" s="64">
        <v>47</v>
      </c>
      <c r="C41" s="64">
        <v>50</v>
      </c>
      <c r="D41" s="64">
        <v>13</v>
      </c>
      <c r="E41" s="64">
        <v>13</v>
      </c>
      <c r="F41" s="64">
        <v>12</v>
      </c>
      <c r="G41" s="64">
        <v>45</v>
      </c>
      <c r="H41" s="64">
        <v>15</v>
      </c>
      <c r="I41" s="64">
        <v>28</v>
      </c>
      <c r="J41" s="64">
        <v>101</v>
      </c>
      <c r="K41" s="64">
        <v>19</v>
      </c>
      <c r="L41" s="64">
        <v>42</v>
      </c>
      <c r="M41" s="64">
        <v>128</v>
      </c>
    </row>
    <row r="42" spans="1:26" ht="12.75" customHeight="1" x14ac:dyDescent="0.2">
      <c r="A42" s="61" t="s">
        <v>8</v>
      </c>
      <c r="B42" s="64">
        <v>64</v>
      </c>
      <c r="C42" s="64">
        <v>71</v>
      </c>
      <c r="D42" s="64">
        <v>27</v>
      </c>
      <c r="E42" s="64">
        <v>48</v>
      </c>
      <c r="F42" s="64">
        <v>35</v>
      </c>
      <c r="G42" s="64">
        <v>101</v>
      </c>
      <c r="H42" s="64">
        <v>25</v>
      </c>
      <c r="I42" s="64">
        <v>92</v>
      </c>
      <c r="J42" s="64">
        <v>98</v>
      </c>
      <c r="K42" s="64">
        <v>107</v>
      </c>
      <c r="L42" s="64">
        <v>42</v>
      </c>
      <c r="M42" s="64">
        <v>105</v>
      </c>
    </row>
    <row r="43" spans="1:26" ht="12.75" customHeight="1" x14ac:dyDescent="0.2">
      <c r="A43" s="61" t="s">
        <v>9</v>
      </c>
      <c r="B43" s="64">
        <v>110</v>
      </c>
      <c r="C43" s="64">
        <v>64</v>
      </c>
      <c r="D43" s="64">
        <v>24</v>
      </c>
      <c r="E43" s="64">
        <v>29</v>
      </c>
      <c r="F43" s="64">
        <v>42</v>
      </c>
      <c r="G43" s="64">
        <v>71</v>
      </c>
      <c r="H43" s="64">
        <v>31</v>
      </c>
      <c r="I43" s="64">
        <v>58</v>
      </c>
      <c r="J43" s="64">
        <v>259</v>
      </c>
      <c r="K43" s="64">
        <v>25</v>
      </c>
      <c r="L43" s="64">
        <v>47</v>
      </c>
      <c r="M43" s="64">
        <v>130</v>
      </c>
    </row>
    <row r="44" spans="1:26" ht="12.75" customHeight="1" x14ac:dyDescent="0.2">
      <c r="A44" s="61" t="s">
        <v>10</v>
      </c>
      <c r="B44" s="64">
        <v>93</v>
      </c>
      <c r="C44" s="64">
        <v>50</v>
      </c>
      <c r="D44" s="64">
        <v>15</v>
      </c>
      <c r="E44" s="64">
        <v>30</v>
      </c>
      <c r="F44" s="64">
        <v>18</v>
      </c>
      <c r="G44" s="64">
        <v>75</v>
      </c>
      <c r="H44" s="64">
        <v>20</v>
      </c>
      <c r="I44" s="64">
        <v>49</v>
      </c>
      <c r="J44" s="64">
        <v>199</v>
      </c>
      <c r="K44" s="64">
        <v>27</v>
      </c>
      <c r="L44" s="64">
        <v>63</v>
      </c>
      <c r="M44" s="64">
        <v>135</v>
      </c>
    </row>
    <row r="45" spans="1:26" ht="3" customHeight="1" x14ac:dyDescent="0.2">
      <c r="A45" s="61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</row>
    <row r="46" spans="1:26" ht="12.75" customHeight="1" x14ac:dyDescent="0.2">
      <c r="A46" s="61" t="s">
        <v>17</v>
      </c>
      <c r="B46" s="64">
        <v>74</v>
      </c>
      <c r="C46" s="64">
        <v>299</v>
      </c>
      <c r="D46" s="64">
        <v>154</v>
      </c>
      <c r="E46" s="64">
        <v>45</v>
      </c>
      <c r="F46" s="64">
        <v>21</v>
      </c>
      <c r="G46" s="64">
        <v>87</v>
      </c>
      <c r="H46" s="64">
        <v>58</v>
      </c>
      <c r="I46" s="64">
        <v>114</v>
      </c>
      <c r="J46" s="64">
        <v>149</v>
      </c>
      <c r="K46" s="64">
        <v>87</v>
      </c>
      <c r="L46" s="64">
        <v>78</v>
      </c>
      <c r="M46" s="64">
        <v>258</v>
      </c>
    </row>
    <row r="47" spans="1:26" ht="12.75" customHeight="1" x14ac:dyDescent="0.2">
      <c r="A47" s="61" t="s">
        <v>12</v>
      </c>
      <c r="B47" s="64">
        <v>21</v>
      </c>
      <c r="C47" s="64">
        <v>8</v>
      </c>
      <c r="D47" s="64">
        <v>2</v>
      </c>
      <c r="E47" s="64">
        <v>2</v>
      </c>
      <c r="F47" s="64">
        <v>54</v>
      </c>
      <c r="G47" s="64">
        <v>31</v>
      </c>
      <c r="H47" s="64">
        <v>0</v>
      </c>
      <c r="I47" s="64">
        <v>3</v>
      </c>
      <c r="J47" s="64">
        <v>17</v>
      </c>
      <c r="K47" s="64">
        <v>8</v>
      </c>
      <c r="L47" s="64">
        <v>3</v>
      </c>
      <c r="M47" s="64">
        <v>3</v>
      </c>
    </row>
    <row r="48" spans="1:26" ht="12.75" customHeight="1" x14ac:dyDescent="0.2">
      <c r="A48" s="61" t="s">
        <v>13</v>
      </c>
      <c r="B48" s="64">
        <v>7</v>
      </c>
      <c r="C48" s="64">
        <v>13</v>
      </c>
      <c r="D48" s="64">
        <v>5</v>
      </c>
      <c r="E48" s="64">
        <v>6</v>
      </c>
      <c r="F48" s="64">
        <v>5</v>
      </c>
      <c r="G48" s="64">
        <v>18</v>
      </c>
      <c r="H48" s="64">
        <v>11</v>
      </c>
      <c r="I48" s="64">
        <v>3</v>
      </c>
      <c r="J48" s="64">
        <v>51</v>
      </c>
      <c r="K48" s="64">
        <v>10</v>
      </c>
      <c r="L48" s="64">
        <v>12</v>
      </c>
      <c r="M48" s="64">
        <v>25</v>
      </c>
    </row>
    <row r="49" spans="1:13" ht="12.75" customHeight="1" x14ac:dyDescent="0.2">
      <c r="A49" s="61" t="s">
        <v>18</v>
      </c>
      <c r="B49" s="64">
        <v>126</v>
      </c>
      <c r="C49" s="64">
        <v>9</v>
      </c>
      <c r="D49" s="64">
        <v>3</v>
      </c>
      <c r="E49" s="64">
        <v>7</v>
      </c>
      <c r="F49" s="64">
        <v>43</v>
      </c>
      <c r="G49" s="64">
        <v>36</v>
      </c>
      <c r="H49" s="64">
        <v>3</v>
      </c>
      <c r="I49" s="64">
        <v>9</v>
      </c>
      <c r="J49" s="64">
        <v>71</v>
      </c>
      <c r="K49" s="64">
        <v>5</v>
      </c>
      <c r="L49" s="64">
        <v>8</v>
      </c>
      <c r="M49" s="64">
        <v>21</v>
      </c>
    </row>
    <row r="50" spans="1:13" ht="12.75" customHeight="1" x14ac:dyDescent="0.2">
      <c r="A50" s="61" t="s">
        <v>19</v>
      </c>
      <c r="B50" s="64">
        <v>25</v>
      </c>
      <c r="C50" s="64">
        <v>30</v>
      </c>
      <c r="D50" s="64">
        <v>16</v>
      </c>
      <c r="E50" s="64">
        <v>9</v>
      </c>
      <c r="F50" s="64">
        <v>5</v>
      </c>
      <c r="G50" s="64">
        <v>12</v>
      </c>
      <c r="H50" s="64">
        <v>50</v>
      </c>
      <c r="I50" s="64">
        <v>20</v>
      </c>
      <c r="J50" s="64">
        <v>32</v>
      </c>
      <c r="K50" s="64">
        <v>10</v>
      </c>
      <c r="L50" s="64">
        <v>181</v>
      </c>
      <c r="M50" s="64">
        <v>154</v>
      </c>
    </row>
    <row r="51" spans="1:13" ht="12.75" customHeight="1" x14ac:dyDescent="0.2">
      <c r="A51" s="61" t="s">
        <v>20</v>
      </c>
      <c r="B51" s="64">
        <v>14</v>
      </c>
      <c r="C51" s="64">
        <v>18</v>
      </c>
      <c r="D51" s="64">
        <v>1</v>
      </c>
      <c r="E51" s="64">
        <v>33</v>
      </c>
      <c r="F51" s="64">
        <v>4</v>
      </c>
      <c r="G51" s="64">
        <v>69</v>
      </c>
      <c r="H51" s="64">
        <v>2</v>
      </c>
      <c r="I51" s="64">
        <v>44</v>
      </c>
      <c r="J51" s="64">
        <v>8</v>
      </c>
      <c r="K51" s="64">
        <v>36</v>
      </c>
      <c r="L51" s="64">
        <v>9</v>
      </c>
      <c r="M51" s="64">
        <v>14</v>
      </c>
    </row>
    <row r="52" spans="1:13" ht="12.75" customHeight="1" x14ac:dyDescent="0.2">
      <c r="A52" s="61" t="s">
        <v>21</v>
      </c>
      <c r="B52" s="64">
        <v>791</v>
      </c>
      <c r="C52" s="64">
        <v>10</v>
      </c>
      <c r="D52" s="64">
        <v>7</v>
      </c>
      <c r="E52" s="64">
        <v>5</v>
      </c>
      <c r="F52" s="64">
        <v>85</v>
      </c>
      <c r="G52" s="64">
        <v>61</v>
      </c>
      <c r="H52" s="64">
        <v>3</v>
      </c>
      <c r="I52" s="64">
        <v>7</v>
      </c>
      <c r="J52" s="64">
        <v>163</v>
      </c>
      <c r="K52" s="64">
        <v>4</v>
      </c>
      <c r="L52" s="64">
        <v>12</v>
      </c>
      <c r="M52" s="64">
        <v>31</v>
      </c>
    </row>
    <row r="53" spans="1:13" ht="12.75" customHeight="1" x14ac:dyDescent="0.2">
      <c r="A53" s="61" t="s">
        <v>22</v>
      </c>
      <c r="B53" s="64">
        <v>40</v>
      </c>
      <c r="C53" s="64">
        <v>537</v>
      </c>
      <c r="D53" s="64">
        <v>22</v>
      </c>
      <c r="E53" s="64">
        <v>10</v>
      </c>
      <c r="F53" s="64">
        <v>6</v>
      </c>
      <c r="G53" s="64">
        <v>16</v>
      </c>
      <c r="H53" s="64">
        <v>31</v>
      </c>
      <c r="I53" s="64">
        <v>17</v>
      </c>
      <c r="J53" s="64">
        <v>27</v>
      </c>
      <c r="K53" s="64">
        <v>8</v>
      </c>
      <c r="L53" s="64">
        <v>34</v>
      </c>
      <c r="M53" s="64">
        <v>194</v>
      </c>
    </row>
    <row r="54" spans="1:13" ht="12.75" customHeight="1" x14ac:dyDescent="0.2">
      <c r="A54" s="61" t="s">
        <v>23</v>
      </c>
      <c r="B54" s="64">
        <v>8</v>
      </c>
      <c r="C54" s="64">
        <v>55</v>
      </c>
      <c r="D54" s="64">
        <v>130</v>
      </c>
      <c r="E54" s="64">
        <v>7</v>
      </c>
      <c r="F54" s="64">
        <v>2</v>
      </c>
      <c r="G54" s="64">
        <v>7</v>
      </c>
      <c r="H54" s="64">
        <v>1</v>
      </c>
      <c r="I54" s="64">
        <v>8</v>
      </c>
      <c r="J54" s="64">
        <v>13</v>
      </c>
      <c r="K54" s="64">
        <v>5</v>
      </c>
      <c r="L54" s="64">
        <v>5</v>
      </c>
      <c r="M54" s="64">
        <v>16</v>
      </c>
    </row>
    <row r="55" spans="1:13" ht="12.75" customHeight="1" x14ac:dyDescent="0.2">
      <c r="A55" s="61" t="s">
        <v>24</v>
      </c>
      <c r="B55" s="64">
        <v>10</v>
      </c>
      <c r="C55" s="64">
        <v>3</v>
      </c>
      <c r="D55" s="64">
        <v>2</v>
      </c>
      <c r="E55" s="64">
        <v>143</v>
      </c>
      <c r="F55" s="64">
        <v>4</v>
      </c>
      <c r="G55" s="64">
        <v>15</v>
      </c>
      <c r="H55" s="64">
        <v>1</v>
      </c>
      <c r="I55" s="64">
        <v>45</v>
      </c>
      <c r="J55" s="64">
        <v>12</v>
      </c>
      <c r="K55" s="64">
        <v>16</v>
      </c>
      <c r="L55" s="64">
        <v>7</v>
      </c>
      <c r="M55" s="64">
        <v>9</v>
      </c>
    </row>
    <row r="56" spans="1:13" ht="12.75" customHeight="1" x14ac:dyDescent="0.2">
      <c r="A56" s="61" t="s">
        <v>25</v>
      </c>
      <c r="B56" s="64">
        <v>72</v>
      </c>
      <c r="C56" s="64">
        <v>1</v>
      </c>
      <c r="D56" s="64">
        <v>4</v>
      </c>
      <c r="E56" s="64">
        <v>0</v>
      </c>
      <c r="F56" s="64">
        <v>299</v>
      </c>
      <c r="G56" s="64">
        <v>47</v>
      </c>
      <c r="H56" s="64">
        <v>5</v>
      </c>
      <c r="I56" s="64">
        <v>3</v>
      </c>
      <c r="J56" s="64">
        <v>48</v>
      </c>
      <c r="K56" s="64">
        <v>2</v>
      </c>
      <c r="L56" s="64">
        <v>5</v>
      </c>
      <c r="M56" s="64">
        <v>5</v>
      </c>
    </row>
    <row r="57" spans="1:13" ht="12.75" customHeight="1" x14ac:dyDescent="0.2">
      <c r="A57" s="61" t="s">
        <v>26</v>
      </c>
      <c r="B57" s="64">
        <v>46</v>
      </c>
      <c r="C57" s="64">
        <v>15</v>
      </c>
      <c r="D57" s="64">
        <v>7</v>
      </c>
      <c r="E57" s="64">
        <v>18</v>
      </c>
      <c r="F57" s="64">
        <v>26</v>
      </c>
      <c r="G57" s="64">
        <v>588</v>
      </c>
      <c r="H57" s="64">
        <v>3</v>
      </c>
      <c r="I57" s="64">
        <v>12</v>
      </c>
      <c r="J57" s="64">
        <v>43</v>
      </c>
      <c r="K57" s="64">
        <v>15</v>
      </c>
      <c r="L57" s="64">
        <v>8</v>
      </c>
      <c r="M57" s="64">
        <v>22</v>
      </c>
    </row>
    <row r="58" spans="1:13" ht="12.75" customHeight="1" x14ac:dyDescent="0.2">
      <c r="A58" s="61" t="s">
        <v>27</v>
      </c>
      <c r="B58" s="64">
        <v>15</v>
      </c>
      <c r="C58" s="64">
        <v>34</v>
      </c>
      <c r="D58" s="64">
        <v>1</v>
      </c>
      <c r="E58" s="64">
        <v>1</v>
      </c>
      <c r="F58" s="64">
        <v>9</v>
      </c>
      <c r="G58" s="64">
        <v>15</v>
      </c>
      <c r="H58" s="64">
        <v>283</v>
      </c>
      <c r="I58" s="64">
        <v>6</v>
      </c>
      <c r="J58" s="64">
        <v>14</v>
      </c>
      <c r="K58" s="64">
        <v>1</v>
      </c>
      <c r="L58" s="64">
        <v>64</v>
      </c>
      <c r="M58" s="64">
        <v>119</v>
      </c>
    </row>
    <row r="59" spans="1:13" ht="12.75" customHeight="1" x14ac:dyDescent="0.2">
      <c r="A59" s="61" t="s">
        <v>28</v>
      </c>
      <c r="B59" s="64">
        <v>13</v>
      </c>
      <c r="C59" s="64">
        <v>40</v>
      </c>
      <c r="D59" s="64">
        <v>4</v>
      </c>
      <c r="E59" s="64">
        <v>46</v>
      </c>
      <c r="F59" s="64">
        <v>5</v>
      </c>
      <c r="G59" s="64">
        <v>14</v>
      </c>
      <c r="H59" s="64">
        <v>5</v>
      </c>
      <c r="I59" s="64">
        <v>380</v>
      </c>
      <c r="J59" s="64">
        <v>23</v>
      </c>
      <c r="K59" s="64">
        <v>45</v>
      </c>
      <c r="L59" s="64">
        <v>15</v>
      </c>
      <c r="M59" s="64">
        <v>15</v>
      </c>
    </row>
    <row r="60" spans="1:13" ht="12.75" customHeight="1" x14ac:dyDescent="0.2">
      <c r="A60" s="61" t="s">
        <v>29</v>
      </c>
      <c r="B60" s="64">
        <v>225</v>
      </c>
      <c r="C60" s="64">
        <v>26</v>
      </c>
      <c r="D60" s="64">
        <v>16</v>
      </c>
      <c r="E60" s="64">
        <v>22</v>
      </c>
      <c r="F60" s="64">
        <v>42</v>
      </c>
      <c r="G60" s="64">
        <v>56</v>
      </c>
      <c r="H60" s="64">
        <v>29</v>
      </c>
      <c r="I60" s="64">
        <v>36</v>
      </c>
      <c r="J60" s="64">
        <v>1484</v>
      </c>
      <c r="K60" s="64">
        <v>26</v>
      </c>
      <c r="L60" s="64">
        <v>51</v>
      </c>
      <c r="M60" s="64">
        <v>80</v>
      </c>
    </row>
    <row r="61" spans="1:13" ht="12.75" customHeight="1" x14ac:dyDescent="0.2">
      <c r="A61" s="61" t="s">
        <v>30</v>
      </c>
      <c r="B61" s="64">
        <v>11</v>
      </c>
      <c r="C61" s="64">
        <v>16</v>
      </c>
      <c r="D61" s="64">
        <v>7</v>
      </c>
      <c r="E61" s="64">
        <v>24</v>
      </c>
      <c r="F61" s="64">
        <v>7</v>
      </c>
      <c r="G61" s="64">
        <v>24</v>
      </c>
      <c r="H61" s="64">
        <v>1</v>
      </c>
      <c r="I61" s="64">
        <v>42</v>
      </c>
      <c r="J61" s="64">
        <v>14</v>
      </c>
      <c r="K61" s="64">
        <v>173</v>
      </c>
      <c r="L61" s="64">
        <v>13</v>
      </c>
      <c r="M61" s="64">
        <v>21</v>
      </c>
    </row>
    <row r="62" spans="1:13" ht="12.75" customHeight="1" x14ac:dyDescent="0.2">
      <c r="A62" s="61" t="s">
        <v>31</v>
      </c>
      <c r="B62" s="64">
        <v>17</v>
      </c>
      <c r="C62" s="64">
        <v>24</v>
      </c>
      <c r="D62" s="64">
        <v>15</v>
      </c>
      <c r="E62" s="64">
        <v>9</v>
      </c>
      <c r="F62" s="64">
        <v>2</v>
      </c>
      <c r="G62" s="64">
        <v>5</v>
      </c>
      <c r="H62" s="64">
        <v>23</v>
      </c>
      <c r="I62" s="64">
        <v>5</v>
      </c>
      <c r="J62" s="64">
        <v>46</v>
      </c>
      <c r="K62" s="64">
        <v>5</v>
      </c>
      <c r="L62" s="64">
        <v>692</v>
      </c>
      <c r="M62" s="64">
        <v>92</v>
      </c>
    </row>
    <row r="63" spans="1:13" ht="12.75" customHeight="1" x14ac:dyDescent="0.2">
      <c r="A63" s="61" t="s">
        <v>32</v>
      </c>
      <c r="B63" s="64">
        <v>26</v>
      </c>
      <c r="C63" s="64">
        <v>178</v>
      </c>
      <c r="D63" s="64">
        <v>7</v>
      </c>
      <c r="E63" s="64">
        <v>15</v>
      </c>
      <c r="F63" s="64">
        <v>6</v>
      </c>
      <c r="G63" s="64">
        <v>22</v>
      </c>
      <c r="H63" s="64">
        <v>134</v>
      </c>
      <c r="I63" s="64">
        <v>31</v>
      </c>
      <c r="J63" s="64">
        <v>45</v>
      </c>
      <c r="K63" s="64">
        <v>18</v>
      </c>
      <c r="L63" s="64">
        <v>61</v>
      </c>
      <c r="M63" s="64">
        <v>1073</v>
      </c>
    </row>
    <row r="64" spans="1:13" ht="12.75" customHeight="1" x14ac:dyDescent="0.2">
      <c r="A64" s="61"/>
    </row>
    <row r="65" spans="1:13" ht="12.75" customHeight="1" x14ac:dyDescent="0.2">
      <c r="A65" s="62" t="s">
        <v>77</v>
      </c>
      <c r="B65" s="50">
        <f t="shared" ref="B65:M65" si="2">SUM(B40:B63)</f>
        <v>1904</v>
      </c>
      <c r="C65" s="50">
        <f t="shared" si="2"/>
        <v>1583</v>
      </c>
      <c r="D65" s="50">
        <f t="shared" si="2"/>
        <v>495</v>
      </c>
      <c r="E65" s="50">
        <f t="shared" si="2"/>
        <v>538</v>
      </c>
      <c r="F65" s="50">
        <f t="shared" si="2"/>
        <v>749</v>
      </c>
      <c r="G65" s="50">
        <f t="shared" si="2"/>
        <v>1477</v>
      </c>
      <c r="H65" s="50">
        <f t="shared" si="2"/>
        <v>777</v>
      </c>
      <c r="I65" s="50">
        <f t="shared" si="2"/>
        <v>1067</v>
      </c>
      <c r="J65" s="50">
        <f t="shared" si="2"/>
        <v>2990</v>
      </c>
      <c r="K65" s="50">
        <f t="shared" si="2"/>
        <v>671</v>
      </c>
      <c r="L65" s="50">
        <f t="shared" si="2"/>
        <v>1487</v>
      </c>
      <c r="M65" s="50">
        <f t="shared" si="2"/>
        <v>2745</v>
      </c>
    </row>
  </sheetData>
  <mergeCells count="3">
    <mergeCell ref="A5:A6"/>
    <mergeCell ref="B5:B6"/>
    <mergeCell ref="A37:A38"/>
  </mergeCells>
  <phoneticPr fontId="0" type="noConversion"/>
  <pageMargins left="0.59055118110236204" right="0.59055118110236204" top="0.39370078740157499" bottom="0.59055118110236204" header="0.47244094488189003" footer="0"/>
  <pageSetup paperSize="9" scale="97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AA72"/>
  <sheetViews>
    <sheetView workbookViewId="0">
      <selection activeCell="B10" sqref="B10"/>
    </sheetView>
  </sheetViews>
  <sheetFormatPr baseColWidth="10" defaultColWidth="9.83203125" defaultRowHeight="12.75" customHeight="1" x14ac:dyDescent="0.2"/>
  <cols>
    <col min="1" max="1" width="24" customWidth="1"/>
    <col min="2" max="2" width="8.1640625" customWidth="1"/>
    <col min="3" max="3" width="7.1640625" customWidth="1"/>
    <col min="4" max="4" width="7.6640625" customWidth="1"/>
    <col min="5" max="5" width="7.83203125" customWidth="1"/>
    <col min="6" max="7" width="7.1640625" customWidth="1"/>
    <col min="8" max="8" width="7.33203125" customWidth="1"/>
    <col min="9" max="11" width="7.83203125" customWidth="1"/>
    <col min="12" max="12" width="7.1640625" customWidth="1"/>
    <col min="13" max="13" width="7.33203125" customWidth="1"/>
  </cols>
  <sheetData>
    <row r="1" spans="1:27" x14ac:dyDescent="0.2">
      <c r="A1" s="32" t="s">
        <v>52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2.75" customHeight="1" x14ac:dyDescent="0.2">
      <c r="A2" t="s">
        <v>55</v>
      </c>
    </row>
    <row r="3" spans="1:27" s="12" customFormat="1" ht="12.75" customHeight="1" x14ac:dyDescent="0.2">
      <c r="A3" s="29" t="s">
        <v>72</v>
      </c>
      <c r="B3" s="3"/>
      <c r="C3" s="3"/>
      <c r="D3" s="3"/>
      <c r="E3" s="3"/>
      <c r="F3" s="3"/>
      <c r="G3" s="3"/>
      <c r="H3" s="3"/>
      <c r="I3" s="3"/>
      <c r="J3" s="1"/>
      <c r="K3" s="3"/>
      <c r="L3" s="3"/>
      <c r="M3" s="3"/>
    </row>
    <row r="4" spans="1:27" s="12" customFormat="1" ht="11.25" x14ac:dyDescent="0.2">
      <c r="B4" s="13"/>
    </row>
    <row r="5" spans="1:27" s="12" customFormat="1" ht="11.25" x14ac:dyDescent="0.2">
      <c r="A5" s="14"/>
      <c r="B5" s="15" t="s">
        <v>2</v>
      </c>
      <c r="C5" s="2" t="s">
        <v>3</v>
      </c>
      <c r="D5" s="2"/>
      <c r="E5" s="2"/>
      <c r="F5" s="2"/>
      <c r="G5" s="2"/>
      <c r="H5" s="2"/>
      <c r="I5" s="2"/>
      <c r="J5" s="2"/>
      <c r="K5" s="2"/>
      <c r="L5" s="2"/>
      <c r="M5" s="16"/>
    </row>
    <row r="6" spans="1:27" s="12" customFormat="1" ht="22.5" x14ac:dyDescent="0.2">
      <c r="A6" s="17" t="s">
        <v>4</v>
      </c>
      <c r="B6" s="18" t="s">
        <v>5</v>
      </c>
      <c r="C6" s="19" t="s">
        <v>6</v>
      </c>
      <c r="D6" s="20" t="s">
        <v>7</v>
      </c>
      <c r="E6" s="21" t="s">
        <v>8</v>
      </c>
      <c r="F6" s="20" t="s">
        <v>9</v>
      </c>
      <c r="G6" s="22" t="s">
        <v>10</v>
      </c>
      <c r="H6" s="20" t="s">
        <v>11</v>
      </c>
      <c r="I6" s="20" t="s">
        <v>12</v>
      </c>
      <c r="J6" s="21" t="s">
        <v>13</v>
      </c>
      <c r="K6" s="20" t="s">
        <v>14</v>
      </c>
      <c r="L6" s="20" t="s">
        <v>15</v>
      </c>
      <c r="M6" s="23" t="s">
        <v>16</v>
      </c>
    </row>
    <row r="7" spans="1:27" ht="11.25" x14ac:dyDescent="0.2">
      <c r="A7" s="4"/>
    </row>
    <row r="8" spans="1:27" ht="11.25" x14ac:dyDescent="0.2">
      <c r="A8" s="5" t="s">
        <v>6</v>
      </c>
      <c r="B8">
        <f>SUM(C8:M8)+SUM(B40:M40)</f>
        <v>2577</v>
      </c>
      <c r="C8">
        <v>446</v>
      </c>
      <c r="D8">
        <v>125</v>
      </c>
      <c r="E8">
        <v>298</v>
      </c>
      <c r="F8">
        <v>342</v>
      </c>
      <c r="G8">
        <v>362</v>
      </c>
      <c r="H8">
        <v>230</v>
      </c>
      <c r="I8">
        <v>14</v>
      </c>
      <c r="J8">
        <v>43</v>
      </c>
      <c r="K8">
        <v>36</v>
      </c>
      <c r="L8">
        <v>69</v>
      </c>
      <c r="M8">
        <v>21</v>
      </c>
    </row>
    <row r="9" spans="1:27" ht="11.25" x14ac:dyDescent="0.2">
      <c r="A9" s="5" t="s">
        <v>7</v>
      </c>
      <c r="B9">
        <f>SUM(C9:M9)+SUM(B41:M41)</f>
        <v>2068</v>
      </c>
      <c r="C9">
        <v>109</v>
      </c>
      <c r="D9">
        <v>482</v>
      </c>
      <c r="E9">
        <v>157</v>
      </c>
      <c r="F9">
        <v>134</v>
      </c>
      <c r="G9">
        <v>253</v>
      </c>
      <c r="H9">
        <v>196</v>
      </c>
      <c r="I9">
        <v>17</v>
      </c>
      <c r="J9">
        <v>62</v>
      </c>
      <c r="K9">
        <v>48</v>
      </c>
      <c r="L9">
        <v>114</v>
      </c>
      <c r="M9">
        <v>12</v>
      </c>
    </row>
    <row r="10" spans="1:27" ht="11.25" x14ac:dyDescent="0.2">
      <c r="A10" s="5" t="s">
        <v>8</v>
      </c>
      <c r="B10">
        <f>SUM(C10:M10)+SUM(B42:M42)</f>
        <v>3980</v>
      </c>
      <c r="C10">
        <v>207</v>
      </c>
      <c r="D10">
        <v>122</v>
      </c>
      <c r="E10">
        <v>1512</v>
      </c>
      <c r="F10">
        <v>290</v>
      </c>
      <c r="G10">
        <v>270</v>
      </c>
      <c r="H10">
        <v>409</v>
      </c>
      <c r="I10">
        <v>15</v>
      </c>
      <c r="J10">
        <v>45</v>
      </c>
      <c r="K10">
        <v>68</v>
      </c>
      <c r="L10">
        <v>83</v>
      </c>
      <c r="M10">
        <v>42</v>
      </c>
    </row>
    <row r="11" spans="1:27" ht="11.25" x14ac:dyDescent="0.2">
      <c r="A11" s="5" t="s">
        <v>9</v>
      </c>
      <c r="B11">
        <f>SUM(C11:M11)+SUM(B43:M43)</f>
        <v>4003</v>
      </c>
      <c r="C11">
        <v>313</v>
      </c>
      <c r="D11">
        <v>208</v>
      </c>
      <c r="E11">
        <v>343</v>
      </c>
      <c r="F11">
        <v>1216</v>
      </c>
      <c r="G11">
        <v>533</v>
      </c>
      <c r="H11">
        <v>292</v>
      </c>
      <c r="I11">
        <v>24</v>
      </c>
      <c r="J11">
        <v>52</v>
      </c>
      <c r="K11">
        <v>95</v>
      </c>
      <c r="L11">
        <v>106</v>
      </c>
      <c r="M11">
        <v>14</v>
      </c>
    </row>
    <row r="12" spans="1:27" ht="11.25" x14ac:dyDescent="0.2">
      <c r="A12" s="5" t="s">
        <v>10</v>
      </c>
      <c r="B12">
        <f>SUM(C12:M12)+SUM(B44:M44)</f>
        <v>4303</v>
      </c>
      <c r="C12">
        <v>301</v>
      </c>
      <c r="D12">
        <v>286</v>
      </c>
      <c r="E12">
        <v>328</v>
      </c>
      <c r="F12">
        <v>429</v>
      </c>
      <c r="G12">
        <v>1511</v>
      </c>
      <c r="H12">
        <v>263</v>
      </c>
      <c r="I12">
        <v>12</v>
      </c>
      <c r="J12">
        <v>138</v>
      </c>
      <c r="K12">
        <v>63</v>
      </c>
      <c r="L12">
        <v>132</v>
      </c>
      <c r="M12">
        <v>24</v>
      </c>
    </row>
    <row r="13" spans="1:27" ht="11.25" x14ac:dyDescent="0.2">
      <c r="A13" s="5"/>
    </row>
    <row r="14" spans="1:27" ht="11.25" x14ac:dyDescent="0.2">
      <c r="A14" s="5" t="s">
        <v>17</v>
      </c>
      <c r="B14">
        <f t="shared" ref="B14:B31" si="0">SUM(C14:M14)+SUM(B46:M46)</f>
        <v>5335</v>
      </c>
      <c r="C14">
        <v>174</v>
      </c>
      <c r="D14">
        <v>146</v>
      </c>
      <c r="E14">
        <v>342</v>
      </c>
      <c r="F14">
        <v>270</v>
      </c>
      <c r="G14">
        <v>237</v>
      </c>
      <c r="H14">
        <v>2370</v>
      </c>
      <c r="I14">
        <v>9</v>
      </c>
      <c r="J14">
        <v>60</v>
      </c>
      <c r="K14">
        <v>39</v>
      </c>
      <c r="L14">
        <v>150</v>
      </c>
      <c r="M14">
        <v>54</v>
      </c>
    </row>
    <row r="15" spans="1:27" ht="11.25" x14ac:dyDescent="0.2">
      <c r="A15" s="5" t="s">
        <v>12</v>
      </c>
      <c r="B15">
        <f t="shared" si="0"/>
        <v>418</v>
      </c>
      <c r="C15">
        <v>18</v>
      </c>
      <c r="D15">
        <v>6</v>
      </c>
      <c r="E15">
        <v>14</v>
      </c>
      <c r="F15">
        <v>15</v>
      </c>
      <c r="G15">
        <v>14</v>
      </c>
      <c r="H15">
        <v>18</v>
      </c>
      <c r="I15">
        <v>115</v>
      </c>
      <c r="J15">
        <v>4</v>
      </c>
      <c r="K15">
        <v>43</v>
      </c>
      <c r="L15">
        <v>8</v>
      </c>
      <c r="M15">
        <v>3</v>
      </c>
    </row>
    <row r="16" spans="1:27" ht="11.25" x14ac:dyDescent="0.2">
      <c r="A16" s="5" t="s">
        <v>13</v>
      </c>
      <c r="B16">
        <f t="shared" si="0"/>
        <v>829</v>
      </c>
      <c r="C16">
        <v>28</v>
      </c>
      <c r="D16">
        <v>25</v>
      </c>
      <c r="E16">
        <v>39</v>
      </c>
      <c r="F16">
        <v>56</v>
      </c>
      <c r="G16">
        <v>66</v>
      </c>
      <c r="H16">
        <v>36</v>
      </c>
      <c r="I16">
        <v>4</v>
      </c>
      <c r="J16">
        <v>336</v>
      </c>
      <c r="K16">
        <v>9</v>
      </c>
      <c r="L16">
        <v>52</v>
      </c>
      <c r="M16">
        <v>3</v>
      </c>
    </row>
    <row r="17" spans="1:13" ht="11.25" x14ac:dyDescent="0.2">
      <c r="A17" s="5" t="s">
        <v>18</v>
      </c>
      <c r="B17">
        <f t="shared" si="0"/>
        <v>993</v>
      </c>
      <c r="C17">
        <v>37</v>
      </c>
      <c r="D17">
        <v>25</v>
      </c>
      <c r="E17">
        <v>57</v>
      </c>
      <c r="F17">
        <v>57</v>
      </c>
      <c r="G17">
        <v>52</v>
      </c>
      <c r="H17">
        <v>48</v>
      </c>
      <c r="I17">
        <v>34</v>
      </c>
      <c r="J17">
        <v>10</v>
      </c>
      <c r="K17">
        <v>303</v>
      </c>
      <c r="L17">
        <v>22</v>
      </c>
      <c r="M17">
        <v>8</v>
      </c>
    </row>
    <row r="18" spans="1:13" ht="11.25" x14ac:dyDescent="0.2">
      <c r="A18" s="5" t="s">
        <v>19</v>
      </c>
      <c r="B18">
        <f t="shared" si="0"/>
        <v>1947</v>
      </c>
      <c r="C18">
        <v>45</v>
      </c>
      <c r="D18">
        <v>79</v>
      </c>
      <c r="E18">
        <v>79</v>
      </c>
      <c r="F18">
        <v>64</v>
      </c>
      <c r="G18">
        <v>69</v>
      </c>
      <c r="H18">
        <v>101</v>
      </c>
      <c r="I18">
        <v>4</v>
      </c>
      <c r="J18">
        <v>30</v>
      </c>
      <c r="K18">
        <v>22</v>
      </c>
      <c r="L18">
        <v>880</v>
      </c>
      <c r="M18">
        <v>4</v>
      </c>
    </row>
    <row r="19" spans="1:13" ht="11.25" x14ac:dyDescent="0.2">
      <c r="A19" s="5" t="s">
        <v>20</v>
      </c>
      <c r="B19">
        <f t="shared" si="0"/>
        <v>622</v>
      </c>
      <c r="C19">
        <v>24</v>
      </c>
      <c r="D19">
        <v>15</v>
      </c>
      <c r="E19">
        <v>38</v>
      </c>
      <c r="F19">
        <v>12</v>
      </c>
      <c r="G19">
        <v>21</v>
      </c>
      <c r="H19">
        <v>44</v>
      </c>
      <c r="I19">
        <v>5</v>
      </c>
      <c r="J19">
        <v>4</v>
      </c>
      <c r="K19">
        <v>8</v>
      </c>
      <c r="L19">
        <v>6</v>
      </c>
      <c r="M19">
        <v>214</v>
      </c>
    </row>
    <row r="20" spans="1:13" ht="11.25" x14ac:dyDescent="0.2">
      <c r="A20" s="5" t="s">
        <v>21</v>
      </c>
      <c r="B20">
        <f t="shared" si="0"/>
        <v>1726</v>
      </c>
      <c r="C20">
        <v>49</v>
      </c>
      <c r="D20">
        <v>31</v>
      </c>
      <c r="E20">
        <v>44</v>
      </c>
      <c r="F20">
        <v>89</v>
      </c>
      <c r="G20">
        <v>58</v>
      </c>
      <c r="H20">
        <v>51</v>
      </c>
      <c r="I20">
        <v>40</v>
      </c>
      <c r="J20">
        <v>16</v>
      </c>
      <c r="K20">
        <v>72</v>
      </c>
      <c r="L20">
        <v>14</v>
      </c>
      <c r="M20">
        <v>8</v>
      </c>
    </row>
    <row r="21" spans="1:13" ht="11.25" x14ac:dyDescent="0.2">
      <c r="A21" s="5" t="s">
        <v>22</v>
      </c>
      <c r="B21">
        <f t="shared" si="0"/>
        <v>1338</v>
      </c>
      <c r="C21">
        <v>16</v>
      </c>
      <c r="D21">
        <v>28</v>
      </c>
      <c r="E21">
        <v>46</v>
      </c>
      <c r="F21">
        <v>39</v>
      </c>
      <c r="G21">
        <v>41</v>
      </c>
      <c r="H21">
        <v>180</v>
      </c>
      <c r="I21">
        <v>3</v>
      </c>
      <c r="J21">
        <v>24</v>
      </c>
      <c r="K21">
        <v>14</v>
      </c>
      <c r="L21">
        <v>44</v>
      </c>
      <c r="M21">
        <v>9</v>
      </c>
    </row>
    <row r="22" spans="1:13" ht="11.25" x14ac:dyDescent="0.2">
      <c r="A22" s="5" t="s">
        <v>23</v>
      </c>
      <c r="B22">
        <f t="shared" si="0"/>
        <v>460</v>
      </c>
      <c r="C22">
        <v>9</v>
      </c>
      <c r="D22">
        <v>13</v>
      </c>
      <c r="E22">
        <v>33</v>
      </c>
      <c r="F22">
        <v>19</v>
      </c>
      <c r="G22">
        <v>27</v>
      </c>
      <c r="H22">
        <v>73</v>
      </c>
      <c r="I22">
        <v>0</v>
      </c>
      <c r="J22">
        <v>3</v>
      </c>
      <c r="K22">
        <v>0</v>
      </c>
      <c r="L22">
        <v>10</v>
      </c>
      <c r="M22">
        <v>4</v>
      </c>
    </row>
    <row r="23" spans="1:13" ht="11.25" x14ac:dyDescent="0.2">
      <c r="A23" s="5" t="s">
        <v>24</v>
      </c>
      <c r="B23">
        <f t="shared" si="0"/>
        <v>491</v>
      </c>
      <c r="C23">
        <v>15</v>
      </c>
      <c r="D23">
        <v>5</v>
      </c>
      <c r="E23">
        <v>28</v>
      </c>
      <c r="F23">
        <v>8</v>
      </c>
      <c r="G23">
        <v>19</v>
      </c>
      <c r="H23">
        <v>31</v>
      </c>
      <c r="I23">
        <v>3</v>
      </c>
      <c r="J23">
        <v>2</v>
      </c>
      <c r="K23">
        <v>8</v>
      </c>
      <c r="L23">
        <v>2</v>
      </c>
      <c r="M23">
        <v>33</v>
      </c>
    </row>
    <row r="24" spans="1:13" ht="11.25" x14ac:dyDescent="0.2">
      <c r="A24" s="5" t="s">
        <v>25</v>
      </c>
      <c r="B24">
        <f t="shared" si="0"/>
        <v>703</v>
      </c>
      <c r="C24">
        <v>12</v>
      </c>
      <c r="D24">
        <v>8</v>
      </c>
      <c r="E24">
        <v>20</v>
      </c>
      <c r="F24">
        <v>37</v>
      </c>
      <c r="G24">
        <v>19</v>
      </c>
      <c r="H24">
        <v>12</v>
      </c>
      <c r="I24">
        <v>63</v>
      </c>
      <c r="J24">
        <v>6</v>
      </c>
      <c r="K24">
        <v>35</v>
      </c>
      <c r="L24">
        <v>15</v>
      </c>
      <c r="M24">
        <v>4</v>
      </c>
    </row>
    <row r="25" spans="1:13" ht="11.25" x14ac:dyDescent="0.2">
      <c r="A25" s="5" t="s">
        <v>26</v>
      </c>
      <c r="B25">
        <f t="shared" si="0"/>
        <v>1252</v>
      </c>
      <c r="C25">
        <v>53</v>
      </c>
      <c r="D25">
        <v>21</v>
      </c>
      <c r="E25">
        <v>64</v>
      </c>
      <c r="F25">
        <v>77</v>
      </c>
      <c r="G25">
        <v>49</v>
      </c>
      <c r="H25">
        <v>51</v>
      </c>
      <c r="I25">
        <v>35</v>
      </c>
      <c r="J25">
        <v>37</v>
      </c>
      <c r="K25">
        <v>77</v>
      </c>
      <c r="L25">
        <v>26</v>
      </c>
      <c r="M25">
        <v>31</v>
      </c>
    </row>
    <row r="26" spans="1:13" ht="11.25" x14ac:dyDescent="0.2">
      <c r="A26" s="5" t="s">
        <v>27</v>
      </c>
      <c r="B26">
        <f t="shared" si="0"/>
        <v>752</v>
      </c>
      <c r="C26">
        <v>15</v>
      </c>
      <c r="D26">
        <v>17</v>
      </c>
      <c r="E26">
        <v>34</v>
      </c>
      <c r="F26">
        <v>19</v>
      </c>
      <c r="G26">
        <v>26</v>
      </c>
      <c r="H26">
        <v>35</v>
      </c>
      <c r="I26">
        <v>6</v>
      </c>
      <c r="J26">
        <v>5</v>
      </c>
      <c r="K26">
        <v>5</v>
      </c>
      <c r="L26">
        <v>31</v>
      </c>
      <c r="M26">
        <v>6</v>
      </c>
    </row>
    <row r="27" spans="1:13" ht="11.25" x14ac:dyDescent="0.2">
      <c r="A27" s="5" t="s">
        <v>28</v>
      </c>
      <c r="B27">
        <f t="shared" si="0"/>
        <v>976</v>
      </c>
      <c r="C27">
        <v>19</v>
      </c>
      <c r="D27">
        <v>18</v>
      </c>
      <c r="E27">
        <v>61</v>
      </c>
      <c r="F27">
        <v>35</v>
      </c>
      <c r="G27">
        <v>32</v>
      </c>
      <c r="H27">
        <v>132</v>
      </c>
      <c r="I27">
        <v>1</v>
      </c>
      <c r="J27">
        <v>5</v>
      </c>
      <c r="K27">
        <v>11</v>
      </c>
      <c r="L27">
        <v>20</v>
      </c>
      <c r="M27">
        <v>32</v>
      </c>
    </row>
    <row r="28" spans="1:13" ht="11.25" x14ac:dyDescent="0.2">
      <c r="A28" s="5" t="s">
        <v>29</v>
      </c>
      <c r="B28">
        <f t="shared" si="0"/>
        <v>3638</v>
      </c>
      <c r="C28">
        <v>123</v>
      </c>
      <c r="D28">
        <v>105</v>
      </c>
      <c r="E28">
        <v>130</v>
      </c>
      <c r="F28">
        <v>231</v>
      </c>
      <c r="G28">
        <v>203</v>
      </c>
      <c r="H28">
        <v>198</v>
      </c>
      <c r="I28">
        <v>30</v>
      </c>
      <c r="J28">
        <v>49</v>
      </c>
      <c r="K28">
        <v>61</v>
      </c>
      <c r="L28">
        <v>53</v>
      </c>
      <c r="M28">
        <v>19</v>
      </c>
    </row>
    <row r="29" spans="1:13" ht="11.25" x14ac:dyDescent="0.2">
      <c r="A29" s="5" t="s">
        <v>30</v>
      </c>
      <c r="B29">
        <f t="shared" si="0"/>
        <v>771</v>
      </c>
      <c r="C29">
        <v>23</v>
      </c>
      <c r="D29">
        <v>11</v>
      </c>
      <c r="E29">
        <v>76</v>
      </c>
      <c r="F29">
        <v>48</v>
      </c>
      <c r="G29">
        <v>19</v>
      </c>
      <c r="H29">
        <v>67</v>
      </c>
      <c r="I29">
        <v>1</v>
      </c>
      <c r="J29">
        <v>7</v>
      </c>
      <c r="K29">
        <v>14</v>
      </c>
      <c r="L29">
        <v>12</v>
      </c>
      <c r="M29">
        <v>70</v>
      </c>
    </row>
    <row r="30" spans="1:13" ht="11.25" x14ac:dyDescent="0.2">
      <c r="A30" s="5" t="s">
        <v>31</v>
      </c>
      <c r="B30">
        <f t="shared" si="0"/>
        <v>1308</v>
      </c>
      <c r="C30">
        <v>25</v>
      </c>
      <c r="D30">
        <v>25</v>
      </c>
      <c r="E30">
        <v>33</v>
      </c>
      <c r="F30">
        <v>39</v>
      </c>
      <c r="G30">
        <v>47</v>
      </c>
      <c r="H30">
        <v>50</v>
      </c>
      <c r="I30">
        <v>1</v>
      </c>
      <c r="J30">
        <v>28</v>
      </c>
      <c r="K30">
        <v>17</v>
      </c>
      <c r="L30">
        <v>107</v>
      </c>
      <c r="M30">
        <v>5</v>
      </c>
    </row>
    <row r="31" spans="1:13" ht="11.25" x14ac:dyDescent="0.2">
      <c r="A31" s="5" t="s">
        <v>32</v>
      </c>
      <c r="B31">
        <f t="shared" si="0"/>
        <v>2472</v>
      </c>
      <c r="C31">
        <v>76</v>
      </c>
      <c r="D31">
        <v>57</v>
      </c>
      <c r="E31">
        <v>84</v>
      </c>
      <c r="F31">
        <v>80</v>
      </c>
      <c r="G31">
        <v>87</v>
      </c>
      <c r="H31">
        <v>197</v>
      </c>
      <c r="I31">
        <v>11</v>
      </c>
      <c r="J31">
        <v>18</v>
      </c>
      <c r="K31">
        <v>15</v>
      </c>
      <c r="L31">
        <v>136</v>
      </c>
      <c r="M31">
        <v>11</v>
      </c>
    </row>
    <row r="32" spans="1:13" ht="11.25" x14ac:dyDescent="0.2">
      <c r="A32" s="5"/>
    </row>
    <row r="33" spans="1:13" ht="11.25" x14ac:dyDescent="0.2">
      <c r="A33" s="10" t="s">
        <v>33</v>
      </c>
      <c r="B33">
        <f t="shared" ref="B33:M33" si="1">SUM(B8:B31)</f>
        <v>42962</v>
      </c>
      <c r="C33">
        <f t="shared" si="1"/>
        <v>2137</v>
      </c>
      <c r="D33">
        <f t="shared" si="1"/>
        <v>1858</v>
      </c>
      <c r="E33">
        <f t="shared" si="1"/>
        <v>3860</v>
      </c>
      <c r="F33">
        <f t="shared" si="1"/>
        <v>3606</v>
      </c>
      <c r="G33">
        <f t="shared" si="1"/>
        <v>4015</v>
      </c>
      <c r="H33">
        <f t="shared" si="1"/>
        <v>5084</v>
      </c>
      <c r="I33">
        <f t="shared" si="1"/>
        <v>447</v>
      </c>
      <c r="J33">
        <f t="shared" si="1"/>
        <v>984</v>
      </c>
      <c r="K33">
        <f t="shared" si="1"/>
        <v>1063</v>
      </c>
      <c r="L33">
        <f t="shared" si="1"/>
        <v>2092</v>
      </c>
      <c r="M33">
        <f t="shared" si="1"/>
        <v>631</v>
      </c>
    </row>
    <row r="34" spans="1:13" ht="11.25" x14ac:dyDescent="0.2"/>
    <row r="35" spans="1:13" ht="11.25" x14ac:dyDescent="0.2"/>
    <row r="36" spans="1:13" ht="11.25" x14ac:dyDescent="0.2">
      <c r="B36" s="11"/>
    </row>
    <row r="37" spans="1:13" ht="11.25" x14ac:dyDescent="0.2">
      <c r="A37" s="14"/>
      <c r="B37" s="2" t="s">
        <v>34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16"/>
    </row>
    <row r="38" spans="1:13" ht="22.5" x14ac:dyDescent="0.2">
      <c r="A38" s="17" t="s">
        <v>4</v>
      </c>
      <c r="B38" s="25" t="s">
        <v>35</v>
      </c>
      <c r="C38" s="25" t="s">
        <v>36</v>
      </c>
      <c r="D38" s="25" t="s">
        <v>23</v>
      </c>
      <c r="E38" s="20" t="s">
        <v>37</v>
      </c>
      <c r="F38" s="20" t="s">
        <v>38</v>
      </c>
      <c r="G38" s="25" t="s">
        <v>39</v>
      </c>
      <c r="H38" s="20" t="s">
        <v>40</v>
      </c>
      <c r="I38" s="26" t="s">
        <v>41</v>
      </c>
      <c r="J38" s="26" t="s">
        <v>42</v>
      </c>
      <c r="K38" s="20" t="s">
        <v>30</v>
      </c>
      <c r="L38" s="25" t="s">
        <v>43</v>
      </c>
      <c r="M38" s="23" t="s">
        <v>44</v>
      </c>
    </row>
    <row r="39" spans="1:13" ht="11.25" x14ac:dyDescent="0.2">
      <c r="A39" s="4"/>
    </row>
    <row r="40" spans="1:13" ht="11.25" x14ac:dyDescent="0.2">
      <c r="A40" s="5" t="s">
        <v>6</v>
      </c>
      <c r="B40">
        <v>53</v>
      </c>
      <c r="C40">
        <v>68</v>
      </c>
      <c r="D40">
        <v>8</v>
      </c>
      <c r="E40">
        <v>14</v>
      </c>
      <c r="F40">
        <v>20</v>
      </c>
      <c r="G40">
        <v>56</v>
      </c>
      <c r="H40">
        <v>46</v>
      </c>
      <c r="I40">
        <v>65</v>
      </c>
      <c r="J40">
        <v>96</v>
      </c>
      <c r="K40">
        <v>34</v>
      </c>
      <c r="L40">
        <v>43</v>
      </c>
      <c r="M40">
        <v>88</v>
      </c>
    </row>
    <row r="41" spans="1:13" ht="11.25" x14ac:dyDescent="0.2">
      <c r="A41" s="5" t="s">
        <v>7</v>
      </c>
      <c r="B41">
        <v>38</v>
      </c>
      <c r="C41">
        <v>42</v>
      </c>
      <c r="D41">
        <v>18</v>
      </c>
      <c r="E41">
        <v>13</v>
      </c>
      <c r="F41">
        <v>8</v>
      </c>
      <c r="G41">
        <v>42</v>
      </c>
      <c r="H41">
        <v>43</v>
      </c>
      <c r="I41">
        <v>27</v>
      </c>
      <c r="J41">
        <v>99</v>
      </c>
      <c r="K41">
        <v>13</v>
      </c>
      <c r="L41">
        <v>31</v>
      </c>
      <c r="M41">
        <v>110</v>
      </c>
    </row>
    <row r="42" spans="1:13" ht="11.25" x14ac:dyDescent="0.2">
      <c r="A42" s="5" t="s">
        <v>8</v>
      </c>
      <c r="B42">
        <v>108</v>
      </c>
      <c r="C42">
        <v>104</v>
      </c>
      <c r="D42">
        <v>23</v>
      </c>
      <c r="E42">
        <v>46</v>
      </c>
      <c r="F42">
        <v>32</v>
      </c>
      <c r="G42">
        <v>89</v>
      </c>
      <c r="H42">
        <v>36</v>
      </c>
      <c r="I42">
        <v>95</v>
      </c>
      <c r="J42">
        <v>121</v>
      </c>
      <c r="K42">
        <v>95</v>
      </c>
      <c r="L42">
        <v>47</v>
      </c>
      <c r="M42">
        <v>121</v>
      </c>
    </row>
    <row r="43" spans="1:13" ht="11.25" x14ac:dyDescent="0.2">
      <c r="A43" s="5" t="s">
        <v>9</v>
      </c>
      <c r="B43">
        <v>112</v>
      </c>
      <c r="C43">
        <v>40</v>
      </c>
      <c r="D43">
        <v>18</v>
      </c>
      <c r="E43">
        <v>17</v>
      </c>
      <c r="F43">
        <v>37</v>
      </c>
      <c r="G43">
        <v>63</v>
      </c>
      <c r="H43">
        <v>35</v>
      </c>
      <c r="I43">
        <v>21</v>
      </c>
      <c r="J43">
        <v>277</v>
      </c>
      <c r="K43">
        <v>24</v>
      </c>
      <c r="L43">
        <v>51</v>
      </c>
      <c r="M43">
        <v>112</v>
      </c>
    </row>
    <row r="44" spans="1:13" ht="11.25" x14ac:dyDescent="0.2">
      <c r="A44" s="5" t="s">
        <v>10</v>
      </c>
      <c r="B44">
        <v>94</v>
      </c>
      <c r="C44">
        <v>45</v>
      </c>
      <c r="D44">
        <v>24</v>
      </c>
      <c r="E44">
        <v>24</v>
      </c>
      <c r="F44">
        <v>34</v>
      </c>
      <c r="G44">
        <v>70</v>
      </c>
      <c r="H44">
        <v>42</v>
      </c>
      <c r="I44">
        <v>43</v>
      </c>
      <c r="J44">
        <v>214</v>
      </c>
      <c r="K44">
        <v>39</v>
      </c>
      <c r="L44">
        <v>60</v>
      </c>
      <c r="M44">
        <v>127</v>
      </c>
    </row>
    <row r="45" spans="1:13" ht="11.25" x14ac:dyDescent="0.2">
      <c r="A45" s="5"/>
    </row>
    <row r="46" spans="1:13" ht="11.25" x14ac:dyDescent="0.2">
      <c r="A46" s="5" t="s">
        <v>17</v>
      </c>
      <c r="B46">
        <v>46</v>
      </c>
      <c r="C46">
        <v>333</v>
      </c>
      <c r="D46">
        <v>127</v>
      </c>
      <c r="E46">
        <v>60</v>
      </c>
      <c r="F46">
        <v>19</v>
      </c>
      <c r="G46">
        <v>56</v>
      </c>
      <c r="H46">
        <v>55</v>
      </c>
      <c r="I46">
        <v>151</v>
      </c>
      <c r="J46">
        <v>178</v>
      </c>
      <c r="K46">
        <v>57</v>
      </c>
      <c r="L46">
        <v>95</v>
      </c>
      <c r="M46">
        <v>307</v>
      </c>
    </row>
    <row r="47" spans="1:13" ht="11.25" x14ac:dyDescent="0.2">
      <c r="A47" s="5" t="s">
        <v>12</v>
      </c>
      <c r="B47">
        <v>18</v>
      </c>
      <c r="C47">
        <v>0</v>
      </c>
      <c r="D47">
        <v>2</v>
      </c>
      <c r="E47">
        <v>7</v>
      </c>
      <c r="F47">
        <v>60</v>
      </c>
      <c r="G47">
        <v>38</v>
      </c>
      <c r="H47">
        <v>2</v>
      </c>
      <c r="I47">
        <v>3</v>
      </c>
      <c r="J47">
        <v>23</v>
      </c>
      <c r="K47">
        <v>3</v>
      </c>
      <c r="L47">
        <v>1</v>
      </c>
      <c r="M47">
        <v>3</v>
      </c>
    </row>
    <row r="48" spans="1:13" ht="11.25" x14ac:dyDescent="0.2">
      <c r="A48" s="5" t="s">
        <v>13</v>
      </c>
      <c r="B48">
        <v>15</v>
      </c>
      <c r="C48">
        <v>12</v>
      </c>
      <c r="D48">
        <v>5</v>
      </c>
      <c r="E48">
        <v>1</v>
      </c>
      <c r="F48">
        <v>2</v>
      </c>
      <c r="G48">
        <v>23</v>
      </c>
      <c r="H48">
        <v>6</v>
      </c>
      <c r="I48">
        <v>5</v>
      </c>
      <c r="J48">
        <v>43</v>
      </c>
      <c r="K48">
        <v>6</v>
      </c>
      <c r="L48">
        <v>25</v>
      </c>
      <c r="M48">
        <v>32</v>
      </c>
    </row>
    <row r="49" spans="1:16" ht="11.25" x14ac:dyDescent="0.2">
      <c r="A49" s="5" t="s">
        <v>18</v>
      </c>
      <c r="B49">
        <v>114</v>
      </c>
      <c r="C49">
        <v>9</v>
      </c>
      <c r="D49">
        <v>6</v>
      </c>
      <c r="E49">
        <v>6</v>
      </c>
      <c r="F49">
        <v>42</v>
      </c>
      <c r="G49">
        <v>43</v>
      </c>
      <c r="H49">
        <v>6</v>
      </c>
      <c r="I49">
        <v>10</v>
      </c>
      <c r="J49">
        <v>77</v>
      </c>
      <c r="K49">
        <v>3</v>
      </c>
      <c r="L49">
        <v>9</v>
      </c>
      <c r="M49">
        <v>15</v>
      </c>
    </row>
    <row r="50" spans="1:16" ht="11.25" x14ac:dyDescent="0.2">
      <c r="A50" s="5" t="s">
        <v>19</v>
      </c>
      <c r="B50">
        <v>11</v>
      </c>
      <c r="C50">
        <v>54</v>
      </c>
      <c r="D50">
        <v>5</v>
      </c>
      <c r="E50">
        <v>11</v>
      </c>
      <c r="F50">
        <v>12</v>
      </c>
      <c r="G50">
        <v>21</v>
      </c>
      <c r="H50">
        <v>29</v>
      </c>
      <c r="I50">
        <v>11</v>
      </c>
      <c r="J50">
        <v>46</v>
      </c>
      <c r="K50">
        <v>20</v>
      </c>
      <c r="L50">
        <v>205</v>
      </c>
      <c r="M50">
        <v>145</v>
      </c>
    </row>
    <row r="51" spans="1:16" ht="11.25" x14ac:dyDescent="0.2">
      <c r="A51" s="5" t="s">
        <v>20</v>
      </c>
      <c r="B51">
        <v>8</v>
      </c>
      <c r="C51">
        <v>16</v>
      </c>
      <c r="D51">
        <v>2</v>
      </c>
      <c r="E51">
        <v>30</v>
      </c>
      <c r="F51">
        <v>4</v>
      </c>
      <c r="G51">
        <v>56</v>
      </c>
      <c r="H51">
        <v>6</v>
      </c>
      <c r="I51">
        <v>50</v>
      </c>
      <c r="J51">
        <v>20</v>
      </c>
      <c r="K51">
        <v>20</v>
      </c>
      <c r="L51">
        <v>11</v>
      </c>
      <c r="M51">
        <v>8</v>
      </c>
    </row>
    <row r="52" spans="1:16" ht="11.25" x14ac:dyDescent="0.2">
      <c r="A52" s="5" t="s">
        <v>21</v>
      </c>
      <c r="B52">
        <v>812</v>
      </c>
      <c r="C52">
        <v>26</v>
      </c>
      <c r="D52">
        <v>2</v>
      </c>
      <c r="E52">
        <v>3</v>
      </c>
      <c r="F52">
        <v>77</v>
      </c>
      <c r="G52">
        <v>57</v>
      </c>
      <c r="H52">
        <v>10</v>
      </c>
      <c r="I52">
        <v>6</v>
      </c>
      <c r="J52">
        <v>212</v>
      </c>
      <c r="K52">
        <v>6</v>
      </c>
      <c r="L52">
        <v>15</v>
      </c>
      <c r="M52">
        <v>28</v>
      </c>
    </row>
    <row r="53" spans="1:16" ht="11.25" x14ac:dyDescent="0.2">
      <c r="A53" s="5" t="s">
        <v>22</v>
      </c>
      <c r="B53">
        <v>19</v>
      </c>
      <c r="C53">
        <v>537</v>
      </c>
      <c r="D53">
        <v>28</v>
      </c>
      <c r="E53">
        <v>10</v>
      </c>
      <c r="F53">
        <v>10</v>
      </c>
      <c r="G53">
        <v>7</v>
      </c>
      <c r="H53">
        <v>18</v>
      </c>
      <c r="I53">
        <v>16</v>
      </c>
      <c r="J53">
        <v>35</v>
      </c>
      <c r="K53">
        <v>6</v>
      </c>
      <c r="L53">
        <v>28</v>
      </c>
      <c r="M53">
        <v>180</v>
      </c>
    </row>
    <row r="54" spans="1:16" ht="11.25" x14ac:dyDescent="0.2">
      <c r="A54" s="5" t="s">
        <v>23</v>
      </c>
      <c r="B54">
        <v>5</v>
      </c>
      <c r="C54">
        <v>50</v>
      </c>
      <c r="D54">
        <v>158</v>
      </c>
      <c r="E54">
        <v>2</v>
      </c>
      <c r="F54">
        <v>1</v>
      </c>
      <c r="G54">
        <v>5</v>
      </c>
      <c r="H54">
        <v>3</v>
      </c>
      <c r="I54">
        <v>12</v>
      </c>
      <c r="J54">
        <v>5</v>
      </c>
      <c r="K54">
        <v>3</v>
      </c>
      <c r="L54">
        <v>8</v>
      </c>
      <c r="M54">
        <v>17</v>
      </c>
    </row>
    <row r="55" spans="1:16" ht="11.25" x14ac:dyDescent="0.2">
      <c r="A55" s="5" t="s">
        <v>24</v>
      </c>
      <c r="B55">
        <v>4</v>
      </c>
      <c r="C55">
        <v>12</v>
      </c>
      <c r="D55">
        <v>4</v>
      </c>
      <c r="E55">
        <v>184</v>
      </c>
      <c r="F55">
        <v>3</v>
      </c>
      <c r="G55">
        <v>21</v>
      </c>
      <c r="H55">
        <v>5</v>
      </c>
      <c r="I55">
        <v>45</v>
      </c>
      <c r="J55">
        <v>17</v>
      </c>
      <c r="K55">
        <v>22</v>
      </c>
      <c r="L55">
        <v>10</v>
      </c>
      <c r="M55">
        <v>10</v>
      </c>
    </row>
    <row r="56" spans="1:16" ht="11.25" x14ac:dyDescent="0.2">
      <c r="A56" s="5" t="s">
        <v>25</v>
      </c>
      <c r="B56">
        <v>62</v>
      </c>
      <c r="C56">
        <v>4</v>
      </c>
      <c r="D56">
        <v>4</v>
      </c>
      <c r="E56">
        <v>0</v>
      </c>
      <c r="F56">
        <v>279</v>
      </c>
      <c r="G56">
        <v>41</v>
      </c>
      <c r="H56">
        <v>15</v>
      </c>
      <c r="I56">
        <v>4</v>
      </c>
      <c r="J56">
        <v>45</v>
      </c>
      <c r="K56">
        <v>3</v>
      </c>
      <c r="L56">
        <v>9</v>
      </c>
      <c r="M56">
        <v>6</v>
      </c>
      <c r="O56" s="33"/>
      <c r="P56" s="33"/>
    </row>
    <row r="57" spans="1:16" ht="11.25" x14ac:dyDescent="0.2">
      <c r="A57" s="5" t="s">
        <v>26</v>
      </c>
      <c r="B57">
        <v>20</v>
      </c>
      <c r="C57">
        <v>18</v>
      </c>
      <c r="D57">
        <v>6</v>
      </c>
      <c r="E57">
        <v>25</v>
      </c>
      <c r="F57">
        <v>26</v>
      </c>
      <c r="G57">
        <v>540</v>
      </c>
      <c r="H57">
        <v>5</v>
      </c>
      <c r="I57">
        <v>9</v>
      </c>
      <c r="J57">
        <v>24</v>
      </c>
      <c r="K57">
        <v>19</v>
      </c>
      <c r="L57">
        <v>17</v>
      </c>
      <c r="M57">
        <v>22</v>
      </c>
    </row>
    <row r="58" spans="1:16" ht="11.25" x14ac:dyDescent="0.2">
      <c r="A58" s="5" t="s">
        <v>27</v>
      </c>
      <c r="B58">
        <v>9</v>
      </c>
      <c r="C58">
        <v>34</v>
      </c>
      <c r="D58">
        <v>6</v>
      </c>
      <c r="E58">
        <v>2</v>
      </c>
      <c r="F58">
        <v>4</v>
      </c>
      <c r="G58">
        <v>13</v>
      </c>
      <c r="H58">
        <v>321</v>
      </c>
      <c r="I58">
        <v>8</v>
      </c>
      <c r="J58">
        <v>12</v>
      </c>
      <c r="K58">
        <v>9</v>
      </c>
      <c r="L58">
        <v>33</v>
      </c>
      <c r="M58">
        <v>102</v>
      </c>
    </row>
    <row r="59" spans="1:16" ht="11.25" x14ac:dyDescent="0.2">
      <c r="A59" s="5" t="s">
        <v>28</v>
      </c>
      <c r="B59">
        <v>27</v>
      </c>
      <c r="C59">
        <v>38</v>
      </c>
      <c r="D59">
        <v>5</v>
      </c>
      <c r="E59">
        <v>55</v>
      </c>
      <c r="F59">
        <v>4</v>
      </c>
      <c r="G59">
        <v>12</v>
      </c>
      <c r="H59">
        <v>3</v>
      </c>
      <c r="I59">
        <v>385</v>
      </c>
      <c r="J59">
        <v>12</v>
      </c>
      <c r="K59">
        <v>35</v>
      </c>
      <c r="L59">
        <v>17</v>
      </c>
      <c r="M59">
        <v>17</v>
      </c>
    </row>
    <row r="60" spans="1:16" ht="11.25" x14ac:dyDescent="0.2">
      <c r="A60" s="5" t="s">
        <v>29</v>
      </c>
      <c r="B60">
        <v>205</v>
      </c>
      <c r="C60">
        <v>47</v>
      </c>
      <c r="D60">
        <v>15</v>
      </c>
      <c r="E60">
        <v>24</v>
      </c>
      <c r="F60">
        <v>59</v>
      </c>
      <c r="G60">
        <v>58</v>
      </c>
      <c r="H60">
        <v>24</v>
      </c>
      <c r="I60">
        <v>16</v>
      </c>
      <c r="J60">
        <v>1809</v>
      </c>
      <c r="K60">
        <v>9</v>
      </c>
      <c r="L60">
        <v>64</v>
      </c>
      <c r="M60">
        <v>106</v>
      </c>
    </row>
    <row r="61" spans="1:16" ht="11.25" x14ac:dyDescent="0.2">
      <c r="A61" s="5" t="s">
        <v>30</v>
      </c>
      <c r="B61">
        <v>8</v>
      </c>
      <c r="C61">
        <v>3</v>
      </c>
      <c r="D61">
        <v>3</v>
      </c>
      <c r="E61">
        <v>27</v>
      </c>
      <c r="F61">
        <v>3</v>
      </c>
      <c r="G61">
        <v>14</v>
      </c>
      <c r="H61">
        <v>5</v>
      </c>
      <c r="I61">
        <v>89</v>
      </c>
      <c r="J61">
        <v>21</v>
      </c>
      <c r="K61">
        <v>205</v>
      </c>
      <c r="L61">
        <v>8</v>
      </c>
      <c r="M61">
        <v>37</v>
      </c>
    </row>
    <row r="62" spans="1:16" ht="11.25" x14ac:dyDescent="0.2">
      <c r="A62" s="5" t="s">
        <v>31</v>
      </c>
      <c r="B62">
        <v>15</v>
      </c>
      <c r="C62">
        <v>35</v>
      </c>
      <c r="D62">
        <v>7</v>
      </c>
      <c r="E62">
        <v>16</v>
      </c>
      <c r="F62">
        <v>3</v>
      </c>
      <c r="G62">
        <v>27</v>
      </c>
      <c r="H62">
        <v>34</v>
      </c>
      <c r="I62">
        <v>6</v>
      </c>
      <c r="J62">
        <v>44</v>
      </c>
      <c r="K62">
        <v>7</v>
      </c>
      <c r="L62">
        <v>645</v>
      </c>
      <c r="M62">
        <v>92</v>
      </c>
      <c r="N62" s="33"/>
      <c r="O62" s="33"/>
    </row>
    <row r="63" spans="1:16" ht="11.25" x14ac:dyDescent="0.2">
      <c r="A63" s="5" t="s">
        <v>32</v>
      </c>
      <c r="B63">
        <v>25</v>
      </c>
      <c r="C63">
        <v>170</v>
      </c>
      <c r="D63">
        <v>18</v>
      </c>
      <c r="E63">
        <v>8</v>
      </c>
      <c r="F63">
        <v>2</v>
      </c>
      <c r="G63">
        <v>23</v>
      </c>
      <c r="H63">
        <v>149</v>
      </c>
      <c r="I63">
        <v>11</v>
      </c>
      <c r="J63">
        <v>88</v>
      </c>
      <c r="K63">
        <v>13</v>
      </c>
      <c r="L63">
        <v>82</v>
      </c>
      <c r="M63">
        <v>1111</v>
      </c>
    </row>
    <row r="64" spans="1:16" ht="11.25" x14ac:dyDescent="0.2">
      <c r="A64" s="5"/>
    </row>
    <row r="65" spans="1:13" ht="11.25" x14ac:dyDescent="0.2">
      <c r="A65" s="10" t="s">
        <v>33</v>
      </c>
      <c r="B65">
        <f t="shared" ref="B65:M65" si="2">SUM(B40:B63)</f>
        <v>1828</v>
      </c>
      <c r="C65">
        <f t="shared" si="2"/>
        <v>1697</v>
      </c>
      <c r="D65">
        <f t="shared" si="2"/>
        <v>494</v>
      </c>
      <c r="E65">
        <f t="shared" si="2"/>
        <v>585</v>
      </c>
      <c r="F65">
        <f t="shared" si="2"/>
        <v>741</v>
      </c>
      <c r="G65">
        <f t="shared" si="2"/>
        <v>1375</v>
      </c>
      <c r="H65">
        <f t="shared" si="2"/>
        <v>898</v>
      </c>
      <c r="I65">
        <f t="shared" si="2"/>
        <v>1088</v>
      </c>
      <c r="J65">
        <f t="shared" si="2"/>
        <v>3518</v>
      </c>
      <c r="K65">
        <f t="shared" si="2"/>
        <v>651</v>
      </c>
      <c r="L65">
        <f t="shared" si="2"/>
        <v>1514</v>
      </c>
      <c r="M65">
        <f t="shared" si="2"/>
        <v>2796</v>
      </c>
    </row>
    <row r="66" spans="1:13" ht="11.25" x14ac:dyDescent="0.2"/>
    <row r="67" spans="1:13" ht="11.25" x14ac:dyDescent="0.2"/>
    <row r="68" spans="1:13" ht="11.25" x14ac:dyDescent="0.2"/>
    <row r="71" spans="1:13" s="27" customFormat="1" ht="11.25" x14ac:dyDescent="0.2"/>
    <row r="72" spans="1:13" s="27" customFormat="1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AA72"/>
  <sheetViews>
    <sheetView workbookViewId="0">
      <selection activeCell="E1" sqref="E1"/>
    </sheetView>
  </sheetViews>
  <sheetFormatPr baseColWidth="10" defaultColWidth="9.83203125" defaultRowHeight="12.75" customHeight="1" x14ac:dyDescent="0.2"/>
  <cols>
    <col min="1" max="1" width="24" customWidth="1"/>
    <col min="2" max="2" width="8.1640625" customWidth="1"/>
    <col min="3" max="3" width="7.1640625" customWidth="1"/>
    <col min="4" max="4" width="7.6640625" customWidth="1"/>
    <col min="5" max="5" width="7.83203125" customWidth="1"/>
    <col min="6" max="7" width="7.1640625" customWidth="1"/>
    <col min="8" max="8" width="7.33203125" customWidth="1"/>
    <col min="9" max="11" width="7.83203125" customWidth="1"/>
    <col min="12" max="12" width="7.1640625" customWidth="1"/>
    <col min="13" max="13" width="7.33203125" customWidth="1"/>
  </cols>
  <sheetData>
    <row r="1" spans="1:27" x14ac:dyDescent="0.2">
      <c r="A1" s="32" t="s">
        <v>52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2.75" customHeight="1" x14ac:dyDescent="0.2">
      <c r="A2" t="s">
        <v>55</v>
      </c>
    </row>
    <row r="3" spans="1:27" s="12" customFormat="1" ht="12.75" customHeight="1" x14ac:dyDescent="0.2">
      <c r="A3" s="29" t="s">
        <v>71</v>
      </c>
      <c r="B3" s="3"/>
      <c r="C3" s="3"/>
      <c r="D3" s="3"/>
      <c r="E3" s="3"/>
      <c r="F3" s="3"/>
      <c r="G3" s="3"/>
      <c r="H3" s="3"/>
      <c r="I3" s="3"/>
      <c r="J3" s="1"/>
      <c r="K3" s="3"/>
      <c r="L3" s="3"/>
      <c r="M3" s="3"/>
    </row>
    <row r="4" spans="1:27" s="12" customFormat="1" ht="11.25" x14ac:dyDescent="0.2">
      <c r="B4" s="13"/>
    </row>
    <row r="5" spans="1:27" s="12" customFormat="1" ht="11.25" x14ac:dyDescent="0.2">
      <c r="A5" s="14"/>
      <c r="B5" s="15" t="s">
        <v>2</v>
      </c>
      <c r="C5" s="2" t="s">
        <v>3</v>
      </c>
      <c r="D5" s="2"/>
      <c r="E5" s="2"/>
      <c r="F5" s="2"/>
      <c r="G5" s="2"/>
      <c r="H5" s="2"/>
      <c r="I5" s="2"/>
      <c r="J5" s="2"/>
      <c r="K5" s="2"/>
      <c r="L5" s="2"/>
      <c r="M5" s="16"/>
    </row>
    <row r="6" spans="1:27" s="12" customFormat="1" ht="22.5" x14ac:dyDescent="0.2">
      <c r="A6" s="17" t="s">
        <v>4</v>
      </c>
      <c r="B6" s="18" t="s">
        <v>5</v>
      </c>
      <c r="C6" s="19" t="s">
        <v>6</v>
      </c>
      <c r="D6" s="20" t="s">
        <v>7</v>
      </c>
      <c r="E6" s="21" t="s">
        <v>8</v>
      </c>
      <c r="F6" s="20" t="s">
        <v>9</v>
      </c>
      <c r="G6" s="22" t="s">
        <v>10</v>
      </c>
      <c r="H6" s="20" t="s">
        <v>11</v>
      </c>
      <c r="I6" s="20" t="s">
        <v>12</v>
      </c>
      <c r="J6" s="21" t="s">
        <v>13</v>
      </c>
      <c r="K6" s="20" t="s">
        <v>14</v>
      </c>
      <c r="L6" s="20" t="s">
        <v>15</v>
      </c>
      <c r="M6" s="23" t="s">
        <v>16</v>
      </c>
    </row>
    <row r="7" spans="1:27" ht="11.25" x14ac:dyDescent="0.2">
      <c r="A7" s="4"/>
    </row>
    <row r="8" spans="1:27" ht="11.25" x14ac:dyDescent="0.2">
      <c r="A8" s="5" t="s">
        <v>6</v>
      </c>
      <c r="B8">
        <f>SUM(C8:M8)+SUM(B40:M40)</f>
        <v>2405</v>
      </c>
      <c r="C8">
        <v>382</v>
      </c>
      <c r="D8">
        <v>111</v>
      </c>
      <c r="E8">
        <v>281</v>
      </c>
      <c r="F8">
        <v>276</v>
      </c>
      <c r="G8">
        <v>303</v>
      </c>
      <c r="H8">
        <v>274</v>
      </c>
      <c r="I8">
        <v>15</v>
      </c>
      <c r="J8">
        <v>36</v>
      </c>
      <c r="K8">
        <v>44</v>
      </c>
      <c r="L8">
        <v>67</v>
      </c>
      <c r="M8">
        <v>26</v>
      </c>
    </row>
    <row r="9" spans="1:27" ht="11.25" x14ac:dyDescent="0.2">
      <c r="A9" s="5" t="s">
        <v>7</v>
      </c>
      <c r="B9">
        <f>SUM(C9:M9)+SUM(B41:M41)</f>
        <v>1908</v>
      </c>
      <c r="C9">
        <v>92</v>
      </c>
      <c r="D9">
        <v>520</v>
      </c>
      <c r="E9">
        <v>98</v>
      </c>
      <c r="F9">
        <v>141</v>
      </c>
      <c r="G9">
        <v>213</v>
      </c>
      <c r="H9">
        <v>189</v>
      </c>
      <c r="I9">
        <v>5</v>
      </c>
      <c r="J9">
        <v>28</v>
      </c>
      <c r="K9">
        <v>28</v>
      </c>
      <c r="L9">
        <v>133</v>
      </c>
      <c r="M9">
        <v>22</v>
      </c>
    </row>
    <row r="10" spans="1:27" ht="11.25" x14ac:dyDescent="0.2">
      <c r="A10" s="5" t="s">
        <v>8</v>
      </c>
      <c r="B10">
        <f>SUM(C10:M10)+SUM(B42:M42)</f>
        <v>3658</v>
      </c>
      <c r="C10">
        <v>199</v>
      </c>
      <c r="D10">
        <v>138</v>
      </c>
      <c r="E10">
        <v>1240</v>
      </c>
      <c r="F10">
        <v>227</v>
      </c>
      <c r="G10">
        <v>268</v>
      </c>
      <c r="H10">
        <v>374</v>
      </c>
      <c r="I10">
        <v>31</v>
      </c>
      <c r="J10">
        <v>47</v>
      </c>
      <c r="K10">
        <v>80</v>
      </c>
      <c r="L10">
        <v>75</v>
      </c>
      <c r="M10">
        <v>82</v>
      </c>
    </row>
    <row r="11" spans="1:27" ht="11.25" x14ac:dyDescent="0.2">
      <c r="A11" s="5" t="s">
        <v>9</v>
      </c>
      <c r="B11">
        <f>SUM(C11:M11)+SUM(B43:M43)</f>
        <v>3779</v>
      </c>
      <c r="C11">
        <v>268</v>
      </c>
      <c r="D11">
        <v>151</v>
      </c>
      <c r="E11">
        <v>292</v>
      </c>
      <c r="F11">
        <v>1076</v>
      </c>
      <c r="G11">
        <v>416</v>
      </c>
      <c r="H11">
        <v>291</v>
      </c>
      <c r="I11">
        <v>24</v>
      </c>
      <c r="J11">
        <v>64</v>
      </c>
      <c r="K11">
        <v>111</v>
      </c>
      <c r="L11">
        <v>88</v>
      </c>
      <c r="M11">
        <v>40</v>
      </c>
    </row>
    <row r="12" spans="1:27" ht="11.25" x14ac:dyDescent="0.2">
      <c r="A12" s="5" t="s">
        <v>10</v>
      </c>
      <c r="B12">
        <f>SUM(C12:M12)+SUM(B44:M44)</f>
        <v>4347</v>
      </c>
      <c r="C12">
        <v>308</v>
      </c>
      <c r="D12">
        <v>233</v>
      </c>
      <c r="E12">
        <v>298</v>
      </c>
      <c r="F12">
        <v>456</v>
      </c>
      <c r="G12">
        <v>1340</v>
      </c>
      <c r="H12">
        <v>320</v>
      </c>
      <c r="I12">
        <v>16</v>
      </c>
      <c r="J12">
        <v>114</v>
      </c>
      <c r="K12">
        <v>87</v>
      </c>
      <c r="L12">
        <v>129</v>
      </c>
      <c r="M12">
        <v>34</v>
      </c>
    </row>
    <row r="13" spans="1:27" ht="11.25" x14ac:dyDescent="0.2">
      <c r="A13" s="5"/>
    </row>
    <row r="14" spans="1:27" ht="11.25" x14ac:dyDescent="0.2">
      <c r="A14" s="5" t="s">
        <v>17</v>
      </c>
      <c r="B14">
        <f t="shared" ref="B14:B31" si="0">SUM(C14:M14)+SUM(B46:M46)</f>
        <v>5131</v>
      </c>
      <c r="C14">
        <v>184</v>
      </c>
      <c r="D14">
        <v>150</v>
      </c>
      <c r="E14">
        <v>287</v>
      </c>
      <c r="F14">
        <v>256</v>
      </c>
      <c r="G14">
        <v>236</v>
      </c>
      <c r="H14">
        <v>2157</v>
      </c>
      <c r="I14">
        <v>12</v>
      </c>
      <c r="J14">
        <v>39</v>
      </c>
      <c r="K14">
        <v>76</v>
      </c>
      <c r="L14">
        <v>125</v>
      </c>
      <c r="M14">
        <v>42</v>
      </c>
    </row>
    <row r="15" spans="1:27" ht="11.25" x14ac:dyDescent="0.2">
      <c r="A15" s="5" t="s">
        <v>12</v>
      </c>
      <c r="B15">
        <f t="shared" si="0"/>
        <v>336</v>
      </c>
      <c r="C15">
        <v>8</v>
      </c>
      <c r="D15">
        <v>12</v>
      </c>
      <c r="E15">
        <v>21</v>
      </c>
      <c r="F15">
        <v>15</v>
      </c>
      <c r="G15">
        <v>11</v>
      </c>
      <c r="H15">
        <v>10</v>
      </c>
      <c r="I15">
        <v>90</v>
      </c>
      <c r="J15">
        <v>1</v>
      </c>
      <c r="K15">
        <v>14</v>
      </c>
      <c r="L15">
        <v>4</v>
      </c>
      <c r="M15">
        <v>1</v>
      </c>
    </row>
    <row r="16" spans="1:27" ht="11.25" x14ac:dyDescent="0.2">
      <c r="A16" s="5" t="s">
        <v>13</v>
      </c>
      <c r="B16">
        <f t="shared" si="0"/>
        <v>806</v>
      </c>
      <c r="C16">
        <v>19</v>
      </c>
      <c r="D16">
        <v>29</v>
      </c>
      <c r="E16">
        <v>36</v>
      </c>
      <c r="F16">
        <v>78</v>
      </c>
      <c r="G16">
        <v>74</v>
      </c>
      <c r="H16">
        <v>45</v>
      </c>
      <c r="I16">
        <v>0</v>
      </c>
      <c r="J16">
        <v>303</v>
      </c>
      <c r="K16">
        <v>7</v>
      </c>
      <c r="L16">
        <v>42</v>
      </c>
      <c r="M16">
        <v>2</v>
      </c>
    </row>
    <row r="17" spans="1:13" ht="11.25" x14ac:dyDescent="0.2">
      <c r="A17" s="5" t="s">
        <v>18</v>
      </c>
      <c r="B17">
        <f t="shared" si="0"/>
        <v>1021</v>
      </c>
      <c r="C17">
        <v>25</v>
      </c>
      <c r="D17">
        <v>25</v>
      </c>
      <c r="E17">
        <v>47</v>
      </c>
      <c r="F17">
        <v>92</v>
      </c>
      <c r="G17">
        <v>57</v>
      </c>
      <c r="H17">
        <v>48</v>
      </c>
      <c r="I17">
        <v>30</v>
      </c>
      <c r="J17">
        <v>15</v>
      </c>
      <c r="K17">
        <v>312</v>
      </c>
      <c r="L17">
        <v>11</v>
      </c>
      <c r="M17">
        <v>10</v>
      </c>
    </row>
    <row r="18" spans="1:13" ht="11.25" x14ac:dyDescent="0.2">
      <c r="A18" s="5" t="s">
        <v>19</v>
      </c>
      <c r="B18">
        <f t="shared" si="0"/>
        <v>1997</v>
      </c>
      <c r="C18">
        <v>43</v>
      </c>
      <c r="D18">
        <v>75</v>
      </c>
      <c r="E18">
        <v>67</v>
      </c>
      <c r="F18">
        <v>66</v>
      </c>
      <c r="G18">
        <v>96</v>
      </c>
      <c r="H18">
        <v>115</v>
      </c>
      <c r="I18">
        <v>5</v>
      </c>
      <c r="J18">
        <v>33</v>
      </c>
      <c r="K18">
        <v>19</v>
      </c>
      <c r="L18">
        <v>859</v>
      </c>
      <c r="M18">
        <v>5</v>
      </c>
    </row>
    <row r="19" spans="1:13" ht="11.25" x14ac:dyDescent="0.2">
      <c r="A19" s="5" t="s">
        <v>20</v>
      </c>
      <c r="B19">
        <f t="shared" si="0"/>
        <v>567</v>
      </c>
      <c r="C19">
        <v>16</v>
      </c>
      <c r="D19">
        <v>12</v>
      </c>
      <c r="E19">
        <v>46</v>
      </c>
      <c r="F19">
        <v>18</v>
      </c>
      <c r="G19">
        <v>20</v>
      </c>
      <c r="H19">
        <v>32</v>
      </c>
      <c r="I19">
        <v>2</v>
      </c>
      <c r="J19">
        <v>2</v>
      </c>
      <c r="K19">
        <v>8</v>
      </c>
      <c r="L19">
        <v>9</v>
      </c>
      <c r="M19">
        <v>154</v>
      </c>
    </row>
    <row r="20" spans="1:13" ht="11.25" x14ac:dyDescent="0.2">
      <c r="A20" s="5" t="s">
        <v>21</v>
      </c>
      <c r="B20">
        <f t="shared" si="0"/>
        <v>1665</v>
      </c>
      <c r="C20">
        <v>22</v>
      </c>
      <c r="D20">
        <v>33</v>
      </c>
      <c r="E20">
        <v>48</v>
      </c>
      <c r="F20">
        <v>84</v>
      </c>
      <c r="G20">
        <v>71</v>
      </c>
      <c r="H20">
        <v>51</v>
      </c>
      <c r="I20">
        <v>22</v>
      </c>
      <c r="J20">
        <v>7</v>
      </c>
      <c r="K20">
        <v>95</v>
      </c>
      <c r="L20">
        <v>27</v>
      </c>
      <c r="M20">
        <v>4</v>
      </c>
    </row>
    <row r="21" spans="1:13" ht="11.25" x14ac:dyDescent="0.2">
      <c r="A21" s="5" t="s">
        <v>22</v>
      </c>
      <c r="B21">
        <f t="shared" si="0"/>
        <v>1254</v>
      </c>
      <c r="C21">
        <v>19</v>
      </c>
      <c r="D21">
        <v>23</v>
      </c>
      <c r="E21">
        <v>52</v>
      </c>
      <c r="F21">
        <v>36</v>
      </c>
      <c r="G21">
        <v>34</v>
      </c>
      <c r="H21">
        <v>183</v>
      </c>
      <c r="I21">
        <v>3</v>
      </c>
      <c r="J21">
        <v>10</v>
      </c>
      <c r="K21">
        <v>9</v>
      </c>
      <c r="L21">
        <v>36</v>
      </c>
      <c r="M21">
        <v>8</v>
      </c>
    </row>
    <row r="22" spans="1:13" ht="11.25" x14ac:dyDescent="0.2">
      <c r="A22" s="5" t="s">
        <v>23</v>
      </c>
      <c r="B22">
        <f t="shared" si="0"/>
        <v>405</v>
      </c>
      <c r="C22">
        <v>12</v>
      </c>
      <c r="D22">
        <v>9</v>
      </c>
      <c r="E22">
        <v>19</v>
      </c>
      <c r="F22">
        <v>16</v>
      </c>
      <c r="G22">
        <v>9</v>
      </c>
      <c r="H22">
        <v>79</v>
      </c>
      <c r="I22">
        <v>1</v>
      </c>
      <c r="J22">
        <v>2</v>
      </c>
      <c r="K22">
        <v>3</v>
      </c>
      <c r="L22">
        <v>3</v>
      </c>
      <c r="M22">
        <v>10</v>
      </c>
    </row>
    <row r="23" spans="1:13" ht="11.25" x14ac:dyDescent="0.2">
      <c r="A23" s="5" t="s">
        <v>24</v>
      </c>
      <c r="B23">
        <f t="shared" si="0"/>
        <v>559</v>
      </c>
      <c r="C23">
        <v>15</v>
      </c>
      <c r="D23">
        <v>5</v>
      </c>
      <c r="E23">
        <v>23</v>
      </c>
      <c r="F23">
        <v>29</v>
      </c>
      <c r="G23">
        <v>15</v>
      </c>
      <c r="H23">
        <v>45</v>
      </c>
      <c r="I23">
        <v>1</v>
      </c>
      <c r="J23">
        <v>6</v>
      </c>
      <c r="K23">
        <v>7</v>
      </c>
      <c r="L23">
        <v>8</v>
      </c>
      <c r="M23">
        <v>30</v>
      </c>
    </row>
    <row r="24" spans="1:13" ht="11.25" x14ac:dyDescent="0.2">
      <c r="A24" s="5" t="s">
        <v>25</v>
      </c>
      <c r="B24">
        <f t="shared" si="0"/>
        <v>797</v>
      </c>
      <c r="C24">
        <v>16</v>
      </c>
      <c r="D24">
        <v>14</v>
      </c>
      <c r="E24">
        <v>26</v>
      </c>
      <c r="F24">
        <v>31</v>
      </c>
      <c r="G24">
        <v>21</v>
      </c>
      <c r="H24">
        <v>19</v>
      </c>
      <c r="I24">
        <v>83</v>
      </c>
      <c r="J24">
        <v>1</v>
      </c>
      <c r="K24">
        <v>23</v>
      </c>
      <c r="L24">
        <v>3</v>
      </c>
      <c r="M24">
        <v>9</v>
      </c>
    </row>
    <row r="25" spans="1:13" ht="11.25" x14ac:dyDescent="0.2">
      <c r="A25" s="5" t="s">
        <v>26</v>
      </c>
      <c r="B25">
        <f t="shared" si="0"/>
        <v>1156</v>
      </c>
      <c r="C25">
        <v>44</v>
      </c>
      <c r="D25">
        <v>12</v>
      </c>
      <c r="E25">
        <v>61</v>
      </c>
      <c r="F25">
        <v>56</v>
      </c>
      <c r="G25">
        <v>33</v>
      </c>
      <c r="H25">
        <v>75</v>
      </c>
      <c r="I25">
        <v>39</v>
      </c>
      <c r="J25">
        <v>5</v>
      </c>
      <c r="K25">
        <v>72</v>
      </c>
      <c r="L25">
        <v>13</v>
      </c>
      <c r="M25">
        <v>48</v>
      </c>
    </row>
    <row r="26" spans="1:13" ht="11.25" x14ac:dyDescent="0.2">
      <c r="A26" s="5" t="s">
        <v>27</v>
      </c>
      <c r="B26">
        <f t="shared" si="0"/>
        <v>785</v>
      </c>
      <c r="C26">
        <v>16</v>
      </c>
      <c r="D26">
        <v>17</v>
      </c>
      <c r="E26">
        <v>24</v>
      </c>
      <c r="F26">
        <v>18</v>
      </c>
      <c r="G26">
        <v>16</v>
      </c>
      <c r="H26">
        <v>62</v>
      </c>
      <c r="I26">
        <v>3</v>
      </c>
      <c r="J26">
        <v>8</v>
      </c>
      <c r="K26">
        <v>6</v>
      </c>
      <c r="L26">
        <v>16</v>
      </c>
      <c r="M26">
        <v>3</v>
      </c>
    </row>
    <row r="27" spans="1:13" ht="11.25" x14ac:dyDescent="0.2">
      <c r="A27" s="5" t="s">
        <v>28</v>
      </c>
      <c r="B27">
        <f t="shared" si="0"/>
        <v>1008</v>
      </c>
      <c r="C27">
        <v>34</v>
      </c>
      <c r="D27">
        <v>14</v>
      </c>
      <c r="E27">
        <v>53</v>
      </c>
      <c r="F27">
        <v>35</v>
      </c>
      <c r="G27">
        <v>32</v>
      </c>
      <c r="H27">
        <v>136</v>
      </c>
      <c r="I27">
        <v>1</v>
      </c>
      <c r="J27">
        <v>6</v>
      </c>
      <c r="K27">
        <v>11</v>
      </c>
      <c r="L27">
        <v>23</v>
      </c>
      <c r="M27">
        <v>27</v>
      </c>
    </row>
    <row r="28" spans="1:13" ht="11.25" x14ac:dyDescent="0.2">
      <c r="A28" s="5" t="s">
        <v>29</v>
      </c>
      <c r="B28">
        <f t="shared" si="0"/>
        <v>3539</v>
      </c>
      <c r="C28">
        <v>108</v>
      </c>
      <c r="D28">
        <v>105</v>
      </c>
      <c r="E28">
        <v>122</v>
      </c>
      <c r="F28">
        <v>247</v>
      </c>
      <c r="G28">
        <v>205</v>
      </c>
      <c r="H28">
        <v>168</v>
      </c>
      <c r="I28">
        <v>19</v>
      </c>
      <c r="J28">
        <v>51</v>
      </c>
      <c r="K28">
        <v>59</v>
      </c>
      <c r="L28">
        <v>64</v>
      </c>
      <c r="M28">
        <v>21</v>
      </c>
    </row>
    <row r="29" spans="1:13" ht="11.25" x14ac:dyDescent="0.2">
      <c r="A29" s="5" t="s">
        <v>30</v>
      </c>
      <c r="B29">
        <f t="shared" si="0"/>
        <v>697</v>
      </c>
      <c r="C29">
        <v>26</v>
      </c>
      <c r="D29">
        <v>22</v>
      </c>
      <c r="E29">
        <v>67</v>
      </c>
      <c r="F29">
        <v>21</v>
      </c>
      <c r="G29">
        <v>30</v>
      </c>
      <c r="H29">
        <v>62</v>
      </c>
      <c r="I29">
        <v>1</v>
      </c>
      <c r="J29">
        <v>13</v>
      </c>
      <c r="K29">
        <v>18</v>
      </c>
      <c r="L29">
        <v>16</v>
      </c>
      <c r="M29">
        <v>46</v>
      </c>
    </row>
    <row r="30" spans="1:13" ht="11.25" x14ac:dyDescent="0.2">
      <c r="A30" s="5" t="s">
        <v>31</v>
      </c>
      <c r="B30">
        <f t="shared" si="0"/>
        <v>1403</v>
      </c>
      <c r="C30">
        <v>27</v>
      </c>
      <c r="D30">
        <v>33</v>
      </c>
      <c r="E30">
        <v>41</v>
      </c>
      <c r="F30">
        <v>29</v>
      </c>
      <c r="G30">
        <v>41</v>
      </c>
      <c r="H30">
        <v>64</v>
      </c>
      <c r="I30">
        <v>2</v>
      </c>
      <c r="J30">
        <v>16</v>
      </c>
      <c r="K30">
        <v>4</v>
      </c>
      <c r="L30">
        <v>138</v>
      </c>
      <c r="M30">
        <v>2</v>
      </c>
    </row>
    <row r="31" spans="1:13" ht="11.25" x14ac:dyDescent="0.2">
      <c r="A31" s="5" t="s">
        <v>32</v>
      </c>
      <c r="B31">
        <f t="shared" si="0"/>
        <v>2366</v>
      </c>
      <c r="C31">
        <v>55</v>
      </c>
      <c r="D31">
        <v>49</v>
      </c>
      <c r="E31">
        <v>69</v>
      </c>
      <c r="F31">
        <v>76</v>
      </c>
      <c r="G31">
        <v>67</v>
      </c>
      <c r="H31">
        <v>172</v>
      </c>
      <c r="I31">
        <v>5</v>
      </c>
      <c r="J31">
        <v>15</v>
      </c>
      <c r="K31">
        <v>22</v>
      </c>
      <c r="L31">
        <v>110</v>
      </c>
      <c r="M31">
        <v>26</v>
      </c>
    </row>
    <row r="32" spans="1:13" ht="11.25" x14ac:dyDescent="0.2">
      <c r="A32" s="5"/>
    </row>
    <row r="33" spans="1:13" ht="11.25" x14ac:dyDescent="0.2">
      <c r="A33" s="10" t="s">
        <v>33</v>
      </c>
      <c r="B33">
        <f t="shared" ref="B33:M33" si="1">SUM(B8:B31)</f>
        <v>41589</v>
      </c>
      <c r="C33">
        <f t="shared" si="1"/>
        <v>1938</v>
      </c>
      <c r="D33">
        <f t="shared" si="1"/>
        <v>1792</v>
      </c>
      <c r="E33">
        <f t="shared" si="1"/>
        <v>3318</v>
      </c>
      <c r="F33">
        <f t="shared" si="1"/>
        <v>3379</v>
      </c>
      <c r="G33">
        <f t="shared" si="1"/>
        <v>3608</v>
      </c>
      <c r="H33">
        <f t="shared" si="1"/>
        <v>4971</v>
      </c>
      <c r="I33">
        <f t="shared" si="1"/>
        <v>410</v>
      </c>
      <c r="J33">
        <f t="shared" si="1"/>
        <v>822</v>
      </c>
      <c r="K33">
        <f t="shared" si="1"/>
        <v>1115</v>
      </c>
      <c r="L33">
        <f t="shared" si="1"/>
        <v>1999</v>
      </c>
      <c r="M33">
        <f t="shared" si="1"/>
        <v>652</v>
      </c>
    </row>
    <row r="34" spans="1:13" ht="11.25" x14ac:dyDescent="0.2"/>
    <row r="35" spans="1:13" ht="11.25" x14ac:dyDescent="0.2"/>
    <row r="36" spans="1:13" ht="11.25" x14ac:dyDescent="0.2">
      <c r="B36" s="11"/>
    </row>
    <row r="37" spans="1:13" ht="11.25" x14ac:dyDescent="0.2">
      <c r="A37" s="14"/>
      <c r="B37" s="2" t="s">
        <v>34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16"/>
    </row>
    <row r="38" spans="1:13" ht="22.5" x14ac:dyDescent="0.2">
      <c r="A38" s="17" t="s">
        <v>4</v>
      </c>
      <c r="B38" s="25" t="s">
        <v>35</v>
      </c>
      <c r="C38" s="25" t="s">
        <v>36</v>
      </c>
      <c r="D38" s="25" t="s">
        <v>23</v>
      </c>
      <c r="E38" s="20" t="s">
        <v>37</v>
      </c>
      <c r="F38" s="20" t="s">
        <v>38</v>
      </c>
      <c r="G38" s="25" t="s">
        <v>39</v>
      </c>
      <c r="H38" s="20" t="s">
        <v>40</v>
      </c>
      <c r="I38" s="26" t="s">
        <v>41</v>
      </c>
      <c r="J38" s="26" t="s">
        <v>42</v>
      </c>
      <c r="K38" s="20" t="s">
        <v>30</v>
      </c>
      <c r="L38" s="25" t="s">
        <v>43</v>
      </c>
      <c r="M38" s="23" t="s">
        <v>44</v>
      </c>
    </row>
    <row r="39" spans="1:13" ht="11.25" x14ac:dyDescent="0.2">
      <c r="A39" s="4"/>
    </row>
    <row r="40" spans="1:13" ht="11.25" x14ac:dyDescent="0.2">
      <c r="A40" s="5" t="s">
        <v>6</v>
      </c>
      <c r="B40">
        <v>56</v>
      </c>
      <c r="C40">
        <v>66</v>
      </c>
      <c r="D40">
        <v>18</v>
      </c>
      <c r="E40">
        <v>12</v>
      </c>
      <c r="F40">
        <v>14</v>
      </c>
      <c r="G40">
        <v>57</v>
      </c>
      <c r="H40">
        <v>36</v>
      </c>
      <c r="I40">
        <v>54</v>
      </c>
      <c r="J40">
        <v>133</v>
      </c>
      <c r="K40">
        <v>15</v>
      </c>
      <c r="L40">
        <v>51</v>
      </c>
      <c r="M40">
        <v>78</v>
      </c>
    </row>
    <row r="41" spans="1:13" ht="11.25" x14ac:dyDescent="0.2">
      <c r="A41" s="5" t="s">
        <v>7</v>
      </c>
      <c r="B41">
        <v>34</v>
      </c>
      <c r="C41">
        <v>44</v>
      </c>
      <c r="D41">
        <v>12</v>
      </c>
      <c r="E41">
        <v>17</v>
      </c>
      <c r="F41">
        <v>21</v>
      </c>
      <c r="G41">
        <v>28</v>
      </c>
      <c r="H41">
        <v>19</v>
      </c>
      <c r="I41">
        <v>22</v>
      </c>
      <c r="J41">
        <v>95</v>
      </c>
      <c r="K41">
        <v>21</v>
      </c>
      <c r="L41">
        <v>51</v>
      </c>
      <c r="M41">
        <v>75</v>
      </c>
    </row>
    <row r="42" spans="1:13" ht="11.25" x14ac:dyDescent="0.2">
      <c r="A42" s="5" t="s">
        <v>8</v>
      </c>
      <c r="B42">
        <v>69</v>
      </c>
      <c r="C42">
        <v>92</v>
      </c>
      <c r="D42">
        <v>25</v>
      </c>
      <c r="E42">
        <v>45</v>
      </c>
      <c r="F42">
        <v>28</v>
      </c>
      <c r="G42">
        <v>112</v>
      </c>
      <c r="H42">
        <v>36</v>
      </c>
      <c r="I42">
        <v>80</v>
      </c>
      <c r="J42">
        <v>134</v>
      </c>
      <c r="K42">
        <v>85</v>
      </c>
      <c r="L42">
        <v>42</v>
      </c>
      <c r="M42">
        <v>149</v>
      </c>
    </row>
    <row r="43" spans="1:13" ht="11.25" x14ac:dyDescent="0.2">
      <c r="A43" s="5" t="s">
        <v>9</v>
      </c>
      <c r="B43">
        <v>113</v>
      </c>
      <c r="C43">
        <v>58</v>
      </c>
      <c r="D43">
        <v>30</v>
      </c>
      <c r="E43">
        <v>16</v>
      </c>
      <c r="F43">
        <v>36</v>
      </c>
      <c r="G43">
        <v>87</v>
      </c>
      <c r="H43">
        <v>23</v>
      </c>
      <c r="I43">
        <v>60</v>
      </c>
      <c r="J43">
        <v>272</v>
      </c>
      <c r="K43">
        <v>40</v>
      </c>
      <c r="L43">
        <v>91</v>
      </c>
      <c r="M43">
        <v>132</v>
      </c>
    </row>
    <row r="44" spans="1:13" ht="11.25" x14ac:dyDescent="0.2">
      <c r="A44" s="5" t="s">
        <v>10</v>
      </c>
      <c r="B44">
        <v>93</v>
      </c>
      <c r="C44">
        <v>79</v>
      </c>
      <c r="D44">
        <v>11</v>
      </c>
      <c r="E44">
        <v>27</v>
      </c>
      <c r="F44">
        <v>39</v>
      </c>
      <c r="G44">
        <v>74</v>
      </c>
      <c r="H44">
        <v>102</v>
      </c>
      <c r="I44">
        <v>70</v>
      </c>
      <c r="J44">
        <v>230</v>
      </c>
      <c r="K44">
        <v>34</v>
      </c>
      <c r="L44">
        <v>98</v>
      </c>
      <c r="M44">
        <v>155</v>
      </c>
    </row>
    <row r="45" spans="1:13" ht="11.25" x14ac:dyDescent="0.2">
      <c r="A45" s="5"/>
    </row>
    <row r="46" spans="1:13" ht="11.25" x14ac:dyDescent="0.2">
      <c r="A46" s="5" t="s">
        <v>17</v>
      </c>
      <c r="B46">
        <v>67</v>
      </c>
      <c r="C46">
        <v>358</v>
      </c>
      <c r="D46">
        <v>102</v>
      </c>
      <c r="E46">
        <v>38</v>
      </c>
      <c r="F46">
        <v>18</v>
      </c>
      <c r="G46">
        <v>78</v>
      </c>
      <c r="H46">
        <v>55</v>
      </c>
      <c r="I46">
        <v>168</v>
      </c>
      <c r="J46">
        <v>142</v>
      </c>
      <c r="K46">
        <v>55</v>
      </c>
      <c r="L46">
        <v>156</v>
      </c>
      <c r="M46">
        <v>330</v>
      </c>
    </row>
    <row r="47" spans="1:13" ht="11.25" x14ac:dyDescent="0.2">
      <c r="A47" s="5" t="s">
        <v>12</v>
      </c>
      <c r="B47">
        <v>25</v>
      </c>
      <c r="C47">
        <v>0</v>
      </c>
      <c r="D47">
        <v>0</v>
      </c>
      <c r="E47">
        <v>2</v>
      </c>
      <c r="F47">
        <v>62</v>
      </c>
      <c r="G47">
        <v>27</v>
      </c>
      <c r="H47">
        <v>0</v>
      </c>
      <c r="I47">
        <v>0</v>
      </c>
      <c r="J47">
        <v>26</v>
      </c>
      <c r="K47">
        <v>2</v>
      </c>
      <c r="L47">
        <v>0</v>
      </c>
      <c r="M47">
        <v>5</v>
      </c>
    </row>
    <row r="48" spans="1:13" ht="11.25" x14ac:dyDescent="0.2">
      <c r="A48" s="5" t="s">
        <v>13</v>
      </c>
      <c r="B48">
        <v>7</v>
      </c>
      <c r="C48">
        <v>7</v>
      </c>
      <c r="D48">
        <v>1</v>
      </c>
      <c r="E48">
        <v>2</v>
      </c>
      <c r="F48">
        <v>10</v>
      </c>
      <c r="G48">
        <v>19</v>
      </c>
      <c r="H48">
        <v>0</v>
      </c>
      <c r="I48">
        <v>7</v>
      </c>
      <c r="J48">
        <v>54</v>
      </c>
      <c r="K48">
        <v>6</v>
      </c>
      <c r="L48">
        <v>27</v>
      </c>
      <c r="M48">
        <v>31</v>
      </c>
    </row>
    <row r="49" spans="1:16" ht="11.25" x14ac:dyDescent="0.2">
      <c r="A49" s="5" t="s">
        <v>18</v>
      </c>
      <c r="B49">
        <v>82</v>
      </c>
      <c r="C49">
        <v>9</v>
      </c>
      <c r="D49">
        <v>2</v>
      </c>
      <c r="E49">
        <v>33</v>
      </c>
      <c r="F49">
        <v>31</v>
      </c>
      <c r="G49">
        <v>50</v>
      </c>
      <c r="H49">
        <v>6</v>
      </c>
      <c r="I49">
        <v>9</v>
      </c>
      <c r="J49">
        <v>83</v>
      </c>
      <c r="K49">
        <v>7</v>
      </c>
      <c r="L49">
        <v>13</v>
      </c>
      <c r="M49">
        <v>24</v>
      </c>
    </row>
    <row r="50" spans="1:16" ht="11.25" x14ac:dyDescent="0.2">
      <c r="A50" s="5" t="s">
        <v>19</v>
      </c>
      <c r="B50">
        <v>19</v>
      </c>
      <c r="C50">
        <v>43</v>
      </c>
      <c r="D50">
        <v>10</v>
      </c>
      <c r="E50">
        <v>2</v>
      </c>
      <c r="F50">
        <v>10</v>
      </c>
      <c r="G50">
        <v>19</v>
      </c>
      <c r="H50">
        <v>44</v>
      </c>
      <c r="I50">
        <v>11</v>
      </c>
      <c r="J50">
        <v>44</v>
      </c>
      <c r="K50">
        <v>8</v>
      </c>
      <c r="L50">
        <v>216</v>
      </c>
      <c r="M50">
        <v>188</v>
      </c>
    </row>
    <row r="51" spans="1:16" ht="11.25" x14ac:dyDescent="0.2">
      <c r="A51" s="5" t="s">
        <v>20</v>
      </c>
      <c r="B51">
        <v>23</v>
      </c>
      <c r="C51">
        <v>16</v>
      </c>
      <c r="D51">
        <v>3</v>
      </c>
      <c r="E51">
        <v>38</v>
      </c>
      <c r="F51">
        <v>6</v>
      </c>
      <c r="G51">
        <v>55</v>
      </c>
      <c r="H51">
        <v>2</v>
      </c>
      <c r="I51">
        <v>49</v>
      </c>
      <c r="J51">
        <v>7</v>
      </c>
      <c r="K51">
        <v>34</v>
      </c>
      <c r="L51">
        <v>6</v>
      </c>
      <c r="M51">
        <v>9</v>
      </c>
    </row>
    <row r="52" spans="1:16" ht="11.25" x14ac:dyDescent="0.2">
      <c r="A52" s="5" t="s">
        <v>21</v>
      </c>
      <c r="B52">
        <v>771</v>
      </c>
      <c r="C52">
        <v>13</v>
      </c>
      <c r="D52">
        <v>6</v>
      </c>
      <c r="E52">
        <v>11</v>
      </c>
      <c r="F52">
        <v>70</v>
      </c>
      <c r="G52">
        <v>64</v>
      </c>
      <c r="H52">
        <v>2</v>
      </c>
      <c r="I52">
        <v>3</v>
      </c>
      <c r="J52">
        <v>202</v>
      </c>
      <c r="K52">
        <v>5</v>
      </c>
      <c r="L52">
        <v>29</v>
      </c>
      <c r="M52">
        <v>25</v>
      </c>
    </row>
    <row r="53" spans="1:16" ht="11.25" x14ac:dyDescent="0.2">
      <c r="A53" s="5" t="s">
        <v>22</v>
      </c>
      <c r="B53">
        <v>26</v>
      </c>
      <c r="C53">
        <v>454</v>
      </c>
      <c r="D53">
        <v>28</v>
      </c>
      <c r="E53">
        <v>9</v>
      </c>
      <c r="F53">
        <v>0</v>
      </c>
      <c r="G53">
        <v>15</v>
      </c>
      <c r="H53">
        <v>25</v>
      </c>
      <c r="I53">
        <v>24</v>
      </c>
      <c r="J53">
        <v>27</v>
      </c>
      <c r="K53">
        <v>6</v>
      </c>
      <c r="L53">
        <v>34</v>
      </c>
      <c r="M53">
        <v>193</v>
      </c>
    </row>
    <row r="54" spans="1:16" ht="11.25" x14ac:dyDescent="0.2">
      <c r="A54" s="5" t="s">
        <v>23</v>
      </c>
      <c r="B54">
        <v>2</v>
      </c>
      <c r="C54">
        <v>39</v>
      </c>
      <c r="D54">
        <v>147</v>
      </c>
      <c r="E54">
        <v>1</v>
      </c>
      <c r="F54">
        <v>2</v>
      </c>
      <c r="G54">
        <v>3</v>
      </c>
      <c r="H54">
        <v>3</v>
      </c>
      <c r="I54">
        <v>7</v>
      </c>
      <c r="J54">
        <v>8</v>
      </c>
      <c r="K54">
        <v>2</v>
      </c>
      <c r="L54">
        <v>6</v>
      </c>
      <c r="M54">
        <v>22</v>
      </c>
    </row>
    <row r="55" spans="1:16" ht="11.25" x14ac:dyDescent="0.2">
      <c r="A55" s="5" t="s">
        <v>24</v>
      </c>
      <c r="B55">
        <v>3</v>
      </c>
      <c r="C55">
        <v>9</v>
      </c>
      <c r="D55">
        <v>1</v>
      </c>
      <c r="E55">
        <v>217</v>
      </c>
      <c r="F55">
        <v>2</v>
      </c>
      <c r="G55">
        <v>14</v>
      </c>
      <c r="H55">
        <v>2</v>
      </c>
      <c r="I55">
        <v>65</v>
      </c>
      <c r="J55">
        <v>12</v>
      </c>
      <c r="K55">
        <v>23</v>
      </c>
      <c r="L55">
        <v>9</v>
      </c>
      <c r="M55">
        <v>18</v>
      </c>
    </row>
    <row r="56" spans="1:16" ht="11.25" x14ac:dyDescent="0.2">
      <c r="A56" s="5" t="s">
        <v>25</v>
      </c>
      <c r="B56">
        <v>44</v>
      </c>
      <c r="C56">
        <v>18</v>
      </c>
      <c r="D56">
        <v>2</v>
      </c>
      <c r="E56">
        <v>4</v>
      </c>
      <c r="F56">
        <v>365</v>
      </c>
      <c r="G56">
        <v>39</v>
      </c>
      <c r="H56">
        <v>2</v>
      </c>
      <c r="I56">
        <v>9</v>
      </c>
      <c r="J56">
        <v>54</v>
      </c>
      <c r="K56">
        <v>2</v>
      </c>
      <c r="L56">
        <v>8</v>
      </c>
      <c r="M56">
        <v>4</v>
      </c>
      <c r="O56" s="33"/>
      <c r="P56" s="33"/>
    </row>
    <row r="57" spans="1:16" ht="11.25" x14ac:dyDescent="0.2">
      <c r="A57" s="5" t="s">
        <v>26</v>
      </c>
      <c r="B57">
        <v>20</v>
      </c>
      <c r="C57">
        <v>14</v>
      </c>
      <c r="D57">
        <v>0</v>
      </c>
      <c r="E57">
        <v>10</v>
      </c>
      <c r="F57">
        <v>37</v>
      </c>
      <c r="G57">
        <v>508</v>
      </c>
      <c r="H57">
        <v>3</v>
      </c>
      <c r="I57">
        <v>10</v>
      </c>
      <c r="J57">
        <v>53</v>
      </c>
      <c r="K57">
        <v>17</v>
      </c>
      <c r="L57">
        <v>15</v>
      </c>
      <c r="M57">
        <v>11</v>
      </c>
    </row>
    <row r="58" spans="1:16" ht="11.25" x14ac:dyDescent="0.2">
      <c r="A58" s="5" t="s">
        <v>27</v>
      </c>
      <c r="B58">
        <v>7</v>
      </c>
      <c r="C58">
        <v>37</v>
      </c>
      <c r="D58">
        <v>5</v>
      </c>
      <c r="E58">
        <v>1</v>
      </c>
      <c r="F58">
        <v>4</v>
      </c>
      <c r="G58">
        <v>6</v>
      </c>
      <c r="H58">
        <v>339</v>
      </c>
      <c r="I58">
        <v>14</v>
      </c>
      <c r="J58">
        <v>17</v>
      </c>
      <c r="K58">
        <v>1</v>
      </c>
      <c r="L58">
        <v>38</v>
      </c>
      <c r="M58">
        <v>127</v>
      </c>
    </row>
    <row r="59" spans="1:16" ht="11.25" x14ac:dyDescent="0.2">
      <c r="A59" s="5" t="s">
        <v>28</v>
      </c>
      <c r="B59">
        <v>4</v>
      </c>
      <c r="C59">
        <v>26</v>
      </c>
      <c r="D59">
        <v>4</v>
      </c>
      <c r="E59">
        <v>59</v>
      </c>
      <c r="F59">
        <v>5</v>
      </c>
      <c r="G59">
        <v>8</v>
      </c>
      <c r="H59">
        <v>5</v>
      </c>
      <c r="I59">
        <v>402</v>
      </c>
      <c r="J59">
        <v>20</v>
      </c>
      <c r="K59">
        <v>43</v>
      </c>
      <c r="L59">
        <v>21</v>
      </c>
      <c r="M59">
        <v>39</v>
      </c>
    </row>
    <row r="60" spans="1:16" ht="11.25" x14ac:dyDescent="0.2">
      <c r="A60" s="5" t="s">
        <v>29</v>
      </c>
      <c r="B60">
        <v>209</v>
      </c>
      <c r="C60">
        <v>37</v>
      </c>
      <c r="D60">
        <v>10</v>
      </c>
      <c r="E60">
        <v>12</v>
      </c>
      <c r="F60">
        <v>55</v>
      </c>
      <c r="G60">
        <v>57</v>
      </c>
      <c r="H60">
        <v>21</v>
      </c>
      <c r="I60">
        <v>33</v>
      </c>
      <c r="J60">
        <v>1786</v>
      </c>
      <c r="K60">
        <v>10</v>
      </c>
      <c r="L60">
        <v>68</v>
      </c>
      <c r="M60">
        <v>72</v>
      </c>
    </row>
    <row r="61" spans="1:16" ht="11.25" x14ac:dyDescent="0.2">
      <c r="A61" s="5" t="s">
        <v>30</v>
      </c>
      <c r="B61">
        <v>6</v>
      </c>
      <c r="C61">
        <v>10</v>
      </c>
      <c r="D61">
        <v>11</v>
      </c>
      <c r="E61">
        <v>42</v>
      </c>
      <c r="F61">
        <v>11</v>
      </c>
      <c r="G61">
        <v>32</v>
      </c>
      <c r="H61">
        <v>6</v>
      </c>
      <c r="I61">
        <v>87</v>
      </c>
      <c r="J61">
        <v>11</v>
      </c>
      <c r="K61">
        <v>132</v>
      </c>
      <c r="L61">
        <v>16</v>
      </c>
      <c r="M61">
        <v>11</v>
      </c>
    </row>
    <row r="62" spans="1:16" ht="11.25" x14ac:dyDescent="0.2">
      <c r="A62" s="5" t="s">
        <v>31</v>
      </c>
      <c r="B62">
        <v>17</v>
      </c>
      <c r="C62">
        <v>27</v>
      </c>
      <c r="D62">
        <v>15</v>
      </c>
      <c r="E62">
        <v>3</v>
      </c>
      <c r="F62">
        <v>7</v>
      </c>
      <c r="G62">
        <v>17</v>
      </c>
      <c r="H62">
        <v>36</v>
      </c>
      <c r="I62">
        <v>6</v>
      </c>
      <c r="J62">
        <v>37</v>
      </c>
      <c r="K62">
        <v>8</v>
      </c>
      <c r="L62">
        <v>755</v>
      </c>
      <c r="M62">
        <v>78</v>
      </c>
      <c r="N62" s="33"/>
      <c r="O62" s="33"/>
    </row>
    <row r="63" spans="1:16" ht="11.25" x14ac:dyDescent="0.2">
      <c r="A63" s="5" t="s">
        <v>32</v>
      </c>
      <c r="B63">
        <v>28</v>
      </c>
      <c r="C63">
        <v>182</v>
      </c>
      <c r="D63">
        <v>19</v>
      </c>
      <c r="E63">
        <v>14</v>
      </c>
      <c r="F63">
        <v>5</v>
      </c>
      <c r="G63">
        <v>14</v>
      </c>
      <c r="H63">
        <v>103</v>
      </c>
      <c r="I63">
        <v>17</v>
      </c>
      <c r="J63">
        <v>50</v>
      </c>
      <c r="K63">
        <v>9</v>
      </c>
      <c r="L63">
        <v>100</v>
      </c>
      <c r="M63">
        <v>1159</v>
      </c>
    </row>
    <row r="64" spans="1:16" ht="11.25" x14ac:dyDescent="0.2">
      <c r="A64" s="5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</row>
    <row r="65" spans="1:13" ht="11.25" x14ac:dyDescent="0.2">
      <c r="A65" s="10" t="s">
        <v>33</v>
      </c>
      <c r="B65">
        <f t="shared" ref="B65:M65" si="2">SUM(B40:B63)</f>
        <v>1725</v>
      </c>
      <c r="C65">
        <f t="shared" si="2"/>
        <v>1638</v>
      </c>
      <c r="D65">
        <f t="shared" si="2"/>
        <v>462</v>
      </c>
      <c r="E65">
        <f t="shared" si="2"/>
        <v>615</v>
      </c>
      <c r="F65">
        <f t="shared" si="2"/>
        <v>838</v>
      </c>
      <c r="G65">
        <f t="shared" si="2"/>
        <v>1383</v>
      </c>
      <c r="H65">
        <f t="shared" si="2"/>
        <v>870</v>
      </c>
      <c r="I65">
        <f t="shared" si="2"/>
        <v>1207</v>
      </c>
      <c r="J65">
        <f t="shared" si="2"/>
        <v>3497</v>
      </c>
      <c r="K65">
        <f t="shared" si="2"/>
        <v>565</v>
      </c>
      <c r="L65">
        <f t="shared" si="2"/>
        <v>1850</v>
      </c>
      <c r="M65">
        <f t="shared" si="2"/>
        <v>2935</v>
      </c>
    </row>
    <row r="66" spans="1:13" ht="11.25" x14ac:dyDescent="0.2"/>
    <row r="67" spans="1:13" ht="11.25" x14ac:dyDescent="0.2"/>
    <row r="68" spans="1:13" ht="11.25" x14ac:dyDescent="0.2"/>
    <row r="71" spans="1:13" s="27" customFormat="1" ht="11.25" x14ac:dyDescent="0.2"/>
    <row r="72" spans="1:13" s="27" customFormat="1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AA72"/>
  <sheetViews>
    <sheetView workbookViewId="0">
      <selection activeCell="F1" sqref="F1"/>
    </sheetView>
  </sheetViews>
  <sheetFormatPr baseColWidth="10" defaultColWidth="9.83203125" defaultRowHeight="12.75" customHeight="1" x14ac:dyDescent="0.2"/>
  <cols>
    <col min="1" max="1" width="24" customWidth="1"/>
    <col min="2" max="2" width="8.1640625" customWidth="1"/>
    <col min="3" max="3" width="7.1640625" customWidth="1"/>
    <col min="4" max="4" width="7.6640625" customWidth="1"/>
    <col min="5" max="5" width="7.83203125" customWidth="1"/>
    <col min="6" max="7" width="7.1640625" customWidth="1"/>
    <col min="8" max="8" width="7.33203125" customWidth="1"/>
    <col min="9" max="11" width="7.83203125" customWidth="1"/>
    <col min="12" max="12" width="7.1640625" customWidth="1"/>
    <col min="13" max="13" width="7.33203125" customWidth="1"/>
  </cols>
  <sheetData>
    <row r="1" spans="1:27" x14ac:dyDescent="0.2">
      <c r="A1" s="32" t="s">
        <v>52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2.75" customHeight="1" x14ac:dyDescent="0.2">
      <c r="A2" t="s">
        <v>55</v>
      </c>
    </row>
    <row r="3" spans="1:27" s="12" customFormat="1" ht="12.75" customHeight="1" x14ac:dyDescent="0.2">
      <c r="A3" s="29" t="s">
        <v>54</v>
      </c>
      <c r="B3" s="3"/>
      <c r="C3" s="3"/>
      <c r="D3" s="3"/>
      <c r="E3" s="3"/>
      <c r="F3" s="3"/>
      <c r="G3" s="3"/>
      <c r="H3" s="3"/>
      <c r="I3" s="3"/>
      <c r="J3" s="1"/>
      <c r="K3" s="3"/>
      <c r="L3" s="3"/>
      <c r="M3" s="3"/>
    </row>
    <row r="4" spans="1:27" s="12" customFormat="1" ht="11.25" x14ac:dyDescent="0.2">
      <c r="B4" s="13"/>
    </row>
    <row r="5" spans="1:27" s="12" customFormat="1" ht="11.25" x14ac:dyDescent="0.2">
      <c r="A5" s="14"/>
      <c r="B5" s="15" t="s">
        <v>2</v>
      </c>
      <c r="C5" s="2" t="s">
        <v>3</v>
      </c>
      <c r="D5" s="2"/>
      <c r="E5" s="2"/>
      <c r="F5" s="2"/>
      <c r="G5" s="2"/>
      <c r="H5" s="2"/>
      <c r="I5" s="2"/>
      <c r="J5" s="2"/>
      <c r="K5" s="2"/>
      <c r="L5" s="2"/>
      <c r="M5" s="16"/>
    </row>
    <row r="6" spans="1:27" s="12" customFormat="1" ht="22.5" x14ac:dyDescent="0.2">
      <c r="A6" s="17" t="s">
        <v>4</v>
      </c>
      <c r="B6" s="18" t="s">
        <v>5</v>
      </c>
      <c r="C6" s="19" t="s">
        <v>6</v>
      </c>
      <c r="D6" s="20" t="s">
        <v>7</v>
      </c>
      <c r="E6" s="21" t="s">
        <v>8</v>
      </c>
      <c r="F6" s="20" t="s">
        <v>9</v>
      </c>
      <c r="G6" s="22" t="s">
        <v>10</v>
      </c>
      <c r="H6" s="20" t="s">
        <v>11</v>
      </c>
      <c r="I6" s="20" t="s">
        <v>12</v>
      </c>
      <c r="J6" s="21" t="s">
        <v>13</v>
      </c>
      <c r="K6" s="20" t="s">
        <v>14</v>
      </c>
      <c r="L6" s="20" t="s">
        <v>15</v>
      </c>
      <c r="M6" s="23" t="s">
        <v>16</v>
      </c>
    </row>
    <row r="7" spans="1:27" ht="11.25" x14ac:dyDescent="0.2">
      <c r="A7" s="4"/>
    </row>
    <row r="8" spans="1:27" ht="11.25" x14ac:dyDescent="0.2">
      <c r="A8" s="5" t="s">
        <v>6</v>
      </c>
      <c r="B8">
        <f>SUM(C8:M8)+SUM(B40:M40)</f>
        <v>2396</v>
      </c>
      <c r="C8" s="33">
        <v>408</v>
      </c>
      <c r="D8" s="33">
        <v>134</v>
      </c>
      <c r="E8" s="33">
        <v>240</v>
      </c>
      <c r="F8" s="33">
        <v>299</v>
      </c>
      <c r="G8" s="33">
        <v>345</v>
      </c>
      <c r="H8" s="33">
        <v>255</v>
      </c>
      <c r="I8" s="33">
        <v>10</v>
      </c>
      <c r="J8" s="33">
        <v>31</v>
      </c>
      <c r="K8" s="33">
        <v>47</v>
      </c>
      <c r="L8" s="33">
        <v>56</v>
      </c>
      <c r="M8" s="33">
        <v>22</v>
      </c>
    </row>
    <row r="9" spans="1:27" ht="11.25" x14ac:dyDescent="0.2">
      <c r="A9" s="5" t="s">
        <v>7</v>
      </c>
      <c r="B9">
        <f>SUM(C9:M9)+SUM(B41:M41)</f>
        <v>1914</v>
      </c>
      <c r="C9" s="33">
        <v>100</v>
      </c>
      <c r="D9" s="33">
        <v>491</v>
      </c>
      <c r="E9" s="33">
        <v>140</v>
      </c>
      <c r="F9" s="33">
        <v>149</v>
      </c>
      <c r="G9" s="33">
        <v>233</v>
      </c>
      <c r="H9" s="33">
        <v>219</v>
      </c>
      <c r="I9" s="33">
        <v>3</v>
      </c>
      <c r="J9" s="33">
        <v>39</v>
      </c>
      <c r="K9" s="33">
        <v>14</v>
      </c>
      <c r="L9" s="33">
        <v>88</v>
      </c>
      <c r="M9" s="33">
        <v>10</v>
      </c>
    </row>
    <row r="10" spans="1:27" ht="11.25" x14ac:dyDescent="0.2">
      <c r="A10" s="5" t="s">
        <v>8</v>
      </c>
      <c r="B10">
        <f>SUM(C10:M10)+SUM(B42:M42)</f>
        <v>3583</v>
      </c>
      <c r="C10" s="33">
        <v>194</v>
      </c>
      <c r="D10" s="33">
        <v>128</v>
      </c>
      <c r="E10" s="33">
        <v>1327</v>
      </c>
      <c r="F10" s="33">
        <v>215</v>
      </c>
      <c r="G10" s="33">
        <v>300</v>
      </c>
      <c r="H10" s="33">
        <v>340</v>
      </c>
      <c r="I10" s="33">
        <v>25</v>
      </c>
      <c r="J10" s="33">
        <v>36</v>
      </c>
      <c r="K10" s="33">
        <v>57</v>
      </c>
      <c r="L10" s="33">
        <v>72</v>
      </c>
      <c r="M10" s="33">
        <v>63</v>
      </c>
    </row>
    <row r="11" spans="1:27" ht="11.25" x14ac:dyDescent="0.2">
      <c r="A11" s="5" t="s">
        <v>9</v>
      </c>
      <c r="B11">
        <f>SUM(C11:M11)+SUM(B43:M43)</f>
        <v>3619</v>
      </c>
      <c r="C11" s="33">
        <v>238</v>
      </c>
      <c r="D11" s="33">
        <v>146</v>
      </c>
      <c r="E11" s="33">
        <v>285</v>
      </c>
      <c r="F11" s="33">
        <v>1113</v>
      </c>
      <c r="G11" s="33">
        <v>452</v>
      </c>
      <c r="H11" s="33">
        <v>247</v>
      </c>
      <c r="I11" s="33">
        <v>22</v>
      </c>
      <c r="J11" s="33">
        <v>57</v>
      </c>
      <c r="K11" s="33">
        <v>79</v>
      </c>
      <c r="L11" s="33">
        <v>121</v>
      </c>
      <c r="M11" s="33">
        <v>32</v>
      </c>
    </row>
    <row r="12" spans="1:27" ht="11.25" x14ac:dyDescent="0.2">
      <c r="A12" s="5" t="s">
        <v>10</v>
      </c>
      <c r="B12">
        <f>SUM(C12:M12)+SUM(B44:M44)</f>
        <v>4135</v>
      </c>
      <c r="C12" s="33">
        <v>292</v>
      </c>
      <c r="D12" s="33">
        <v>216</v>
      </c>
      <c r="E12" s="33">
        <v>345</v>
      </c>
      <c r="F12" s="33">
        <v>455</v>
      </c>
      <c r="G12" s="33">
        <v>1316</v>
      </c>
      <c r="H12" s="33">
        <v>297</v>
      </c>
      <c r="I12" s="33">
        <v>15</v>
      </c>
      <c r="J12" s="33">
        <v>125</v>
      </c>
      <c r="K12" s="33">
        <v>67</v>
      </c>
      <c r="L12" s="33">
        <v>125</v>
      </c>
      <c r="M12" s="33">
        <v>38</v>
      </c>
    </row>
    <row r="13" spans="1:27" ht="11.25" x14ac:dyDescent="0.2">
      <c r="A13" s="5"/>
    </row>
    <row r="14" spans="1:27" ht="11.25" x14ac:dyDescent="0.2">
      <c r="A14" s="5" t="s">
        <v>17</v>
      </c>
      <c r="B14">
        <f t="shared" ref="B14:B31" si="0">SUM(C14:M14)+SUM(B46:M46)</f>
        <v>5043</v>
      </c>
      <c r="C14" s="33">
        <v>183</v>
      </c>
      <c r="D14" s="33">
        <v>149</v>
      </c>
      <c r="E14" s="33">
        <v>282</v>
      </c>
      <c r="F14" s="33">
        <v>218</v>
      </c>
      <c r="G14" s="33">
        <v>213</v>
      </c>
      <c r="H14" s="33">
        <v>2171</v>
      </c>
      <c r="I14" s="33">
        <v>13</v>
      </c>
      <c r="J14" s="33">
        <v>28</v>
      </c>
      <c r="K14" s="33">
        <v>75</v>
      </c>
      <c r="L14" s="33">
        <v>87</v>
      </c>
      <c r="M14" s="33">
        <v>52</v>
      </c>
    </row>
    <row r="15" spans="1:27" ht="11.25" x14ac:dyDescent="0.2">
      <c r="A15" s="5" t="s">
        <v>12</v>
      </c>
      <c r="B15">
        <f t="shared" si="0"/>
        <v>390</v>
      </c>
      <c r="C15" s="33">
        <v>10</v>
      </c>
      <c r="D15" s="33">
        <v>6</v>
      </c>
      <c r="E15" s="33">
        <v>33</v>
      </c>
      <c r="F15" s="33">
        <v>29</v>
      </c>
      <c r="G15" s="33">
        <v>11</v>
      </c>
      <c r="H15" s="33">
        <v>15</v>
      </c>
      <c r="I15" s="33">
        <v>82</v>
      </c>
      <c r="J15" s="33">
        <v>2</v>
      </c>
      <c r="K15" s="33">
        <v>33</v>
      </c>
      <c r="L15" s="33">
        <v>4</v>
      </c>
      <c r="M15" s="33">
        <v>2</v>
      </c>
    </row>
    <row r="16" spans="1:27" ht="11.25" x14ac:dyDescent="0.2">
      <c r="A16" s="5" t="s">
        <v>13</v>
      </c>
      <c r="B16">
        <f t="shared" si="0"/>
        <v>724</v>
      </c>
      <c r="C16" s="33">
        <v>25</v>
      </c>
      <c r="D16" s="33">
        <v>16</v>
      </c>
      <c r="E16" s="33">
        <v>33</v>
      </c>
      <c r="F16" s="33">
        <v>52</v>
      </c>
      <c r="G16" s="33">
        <v>79</v>
      </c>
      <c r="H16" s="33">
        <v>24</v>
      </c>
      <c r="I16" s="33" t="s">
        <v>53</v>
      </c>
      <c r="J16" s="33">
        <v>254</v>
      </c>
      <c r="K16" s="33">
        <v>7</v>
      </c>
      <c r="L16" s="33">
        <v>45</v>
      </c>
      <c r="M16" s="33">
        <v>4</v>
      </c>
    </row>
    <row r="17" spans="1:13" ht="11.25" x14ac:dyDescent="0.2">
      <c r="A17" s="5" t="s">
        <v>18</v>
      </c>
      <c r="B17">
        <f t="shared" si="0"/>
        <v>1047</v>
      </c>
      <c r="C17" s="33">
        <v>41</v>
      </c>
      <c r="D17" s="33">
        <v>11</v>
      </c>
      <c r="E17" s="33">
        <v>46</v>
      </c>
      <c r="F17" s="33">
        <v>71</v>
      </c>
      <c r="G17" s="33">
        <v>55</v>
      </c>
      <c r="H17" s="33">
        <v>58</v>
      </c>
      <c r="I17" s="33">
        <v>33</v>
      </c>
      <c r="J17" s="33">
        <v>4</v>
      </c>
      <c r="K17" s="33">
        <v>350</v>
      </c>
      <c r="L17" s="33">
        <v>17</v>
      </c>
      <c r="M17" s="33">
        <v>13</v>
      </c>
    </row>
    <row r="18" spans="1:13" ht="11.25" x14ac:dyDescent="0.2">
      <c r="A18" s="5" t="s">
        <v>19</v>
      </c>
      <c r="B18">
        <f t="shared" si="0"/>
        <v>2061</v>
      </c>
      <c r="C18" s="33">
        <v>44</v>
      </c>
      <c r="D18" s="33">
        <v>72</v>
      </c>
      <c r="E18" s="33">
        <v>76</v>
      </c>
      <c r="F18" s="33">
        <v>77</v>
      </c>
      <c r="G18" s="33">
        <v>80</v>
      </c>
      <c r="H18" s="33">
        <v>158</v>
      </c>
      <c r="I18" s="33">
        <v>3</v>
      </c>
      <c r="J18" s="33">
        <v>52</v>
      </c>
      <c r="K18" s="33">
        <v>20</v>
      </c>
      <c r="L18" s="33">
        <v>797</v>
      </c>
      <c r="M18" s="33">
        <v>13</v>
      </c>
    </row>
    <row r="19" spans="1:13" ht="11.25" x14ac:dyDescent="0.2">
      <c r="A19" s="5" t="s">
        <v>20</v>
      </c>
      <c r="B19">
        <f t="shared" si="0"/>
        <v>587</v>
      </c>
      <c r="C19" s="33">
        <v>11</v>
      </c>
      <c r="D19" s="33">
        <v>17</v>
      </c>
      <c r="E19" s="33">
        <v>31</v>
      </c>
      <c r="F19" s="33">
        <v>28</v>
      </c>
      <c r="G19" s="33">
        <v>17</v>
      </c>
      <c r="H19" s="33">
        <v>42</v>
      </c>
      <c r="I19" s="33">
        <v>1</v>
      </c>
      <c r="J19" s="33">
        <v>10</v>
      </c>
      <c r="K19" s="33" t="s">
        <v>53</v>
      </c>
      <c r="L19" s="33">
        <v>15</v>
      </c>
      <c r="M19" s="33">
        <v>222</v>
      </c>
    </row>
    <row r="20" spans="1:13" ht="11.25" x14ac:dyDescent="0.2">
      <c r="A20" s="5" t="s">
        <v>21</v>
      </c>
      <c r="B20">
        <f t="shared" si="0"/>
        <v>1657</v>
      </c>
      <c r="C20" s="33">
        <v>38</v>
      </c>
      <c r="D20" s="33">
        <v>36</v>
      </c>
      <c r="E20" s="33">
        <v>51</v>
      </c>
      <c r="F20" s="33">
        <v>83</v>
      </c>
      <c r="G20" s="33">
        <v>67</v>
      </c>
      <c r="H20" s="33">
        <v>54</v>
      </c>
      <c r="I20" s="33">
        <v>27</v>
      </c>
      <c r="J20" s="33">
        <v>17</v>
      </c>
      <c r="K20" s="33">
        <v>93</v>
      </c>
      <c r="L20" s="33">
        <v>8</v>
      </c>
      <c r="M20" s="33">
        <v>9</v>
      </c>
    </row>
    <row r="21" spans="1:13" ht="11.25" x14ac:dyDescent="0.2">
      <c r="A21" s="5" t="s">
        <v>22</v>
      </c>
      <c r="B21">
        <f t="shared" si="0"/>
        <v>1299</v>
      </c>
      <c r="C21" s="33">
        <v>36</v>
      </c>
      <c r="D21" s="33">
        <v>23</v>
      </c>
      <c r="E21" s="33">
        <v>52</v>
      </c>
      <c r="F21" s="33">
        <v>30</v>
      </c>
      <c r="G21" s="33">
        <v>25</v>
      </c>
      <c r="H21" s="33">
        <v>151</v>
      </c>
      <c r="I21" s="33">
        <v>11</v>
      </c>
      <c r="J21" s="33">
        <v>5</v>
      </c>
      <c r="K21" s="33">
        <v>5</v>
      </c>
      <c r="L21" s="33">
        <v>39</v>
      </c>
      <c r="M21" s="33">
        <v>15</v>
      </c>
    </row>
    <row r="22" spans="1:13" ht="11.25" x14ac:dyDescent="0.2">
      <c r="A22" s="5" t="s">
        <v>23</v>
      </c>
      <c r="B22">
        <f t="shared" si="0"/>
        <v>438</v>
      </c>
      <c r="C22" s="33">
        <v>16</v>
      </c>
      <c r="D22" s="33">
        <v>7</v>
      </c>
      <c r="E22" s="33">
        <v>23</v>
      </c>
      <c r="F22" s="33">
        <v>21</v>
      </c>
      <c r="G22" s="33">
        <v>14</v>
      </c>
      <c r="H22" s="33">
        <v>75</v>
      </c>
      <c r="I22" s="33" t="s">
        <v>53</v>
      </c>
      <c r="J22" s="33">
        <v>2</v>
      </c>
      <c r="K22" s="33">
        <v>2</v>
      </c>
      <c r="L22" s="33">
        <v>11</v>
      </c>
      <c r="M22" s="33">
        <v>1</v>
      </c>
    </row>
    <row r="23" spans="1:13" ht="11.25" x14ac:dyDescent="0.2">
      <c r="A23" s="5" t="s">
        <v>24</v>
      </c>
      <c r="B23">
        <f t="shared" si="0"/>
        <v>390</v>
      </c>
      <c r="C23" s="33">
        <v>8</v>
      </c>
      <c r="D23" s="33">
        <v>3</v>
      </c>
      <c r="E23" s="33">
        <v>20</v>
      </c>
      <c r="F23" s="33">
        <v>6</v>
      </c>
      <c r="G23" s="33">
        <v>10</v>
      </c>
      <c r="H23" s="33">
        <v>40</v>
      </c>
      <c r="I23" s="33">
        <v>4</v>
      </c>
      <c r="J23" s="33">
        <v>3</v>
      </c>
      <c r="K23" s="33">
        <v>4</v>
      </c>
      <c r="L23" s="33">
        <v>6</v>
      </c>
      <c r="M23" s="33">
        <v>11</v>
      </c>
    </row>
    <row r="24" spans="1:13" ht="11.25" x14ac:dyDescent="0.2">
      <c r="A24" s="5" t="s">
        <v>25</v>
      </c>
      <c r="B24">
        <f t="shared" si="0"/>
        <v>756</v>
      </c>
      <c r="C24" s="33">
        <v>19</v>
      </c>
      <c r="D24" s="33">
        <v>9</v>
      </c>
      <c r="E24" s="33">
        <v>21</v>
      </c>
      <c r="F24" s="33">
        <v>35</v>
      </c>
      <c r="G24" s="33">
        <v>20</v>
      </c>
      <c r="H24" s="33">
        <v>12</v>
      </c>
      <c r="I24" s="33">
        <v>70</v>
      </c>
      <c r="J24" s="33">
        <v>7</v>
      </c>
      <c r="K24" s="33">
        <v>38</v>
      </c>
      <c r="L24" s="33">
        <v>15</v>
      </c>
      <c r="M24" s="33">
        <v>2</v>
      </c>
    </row>
    <row r="25" spans="1:13" ht="11.25" x14ac:dyDescent="0.2">
      <c r="A25" s="5" t="s">
        <v>26</v>
      </c>
      <c r="B25">
        <f t="shared" si="0"/>
        <v>1220</v>
      </c>
      <c r="C25" s="33">
        <v>34</v>
      </c>
      <c r="D25" s="33">
        <v>25</v>
      </c>
      <c r="E25" s="33">
        <v>75</v>
      </c>
      <c r="F25" s="33">
        <v>54</v>
      </c>
      <c r="G25" s="33">
        <v>52</v>
      </c>
      <c r="H25" s="33">
        <v>77</v>
      </c>
      <c r="I25" s="33">
        <v>28</v>
      </c>
      <c r="J25" s="33">
        <v>14</v>
      </c>
      <c r="K25" s="33">
        <v>56</v>
      </c>
      <c r="L25" s="33">
        <v>28</v>
      </c>
      <c r="M25" s="33">
        <v>45</v>
      </c>
    </row>
    <row r="26" spans="1:13" ht="11.25" x14ac:dyDescent="0.2">
      <c r="A26" s="5" t="s">
        <v>27</v>
      </c>
      <c r="B26">
        <f t="shared" si="0"/>
        <v>701</v>
      </c>
      <c r="C26" s="33">
        <v>14</v>
      </c>
      <c r="D26" s="33">
        <v>12</v>
      </c>
      <c r="E26" s="33">
        <v>29</v>
      </c>
      <c r="F26" s="33">
        <v>26</v>
      </c>
      <c r="G26" s="33">
        <v>37</v>
      </c>
      <c r="H26" s="33">
        <v>49</v>
      </c>
      <c r="I26" s="33">
        <v>7</v>
      </c>
      <c r="J26" s="33">
        <v>2</v>
      </c>
      <c r="K26" s="33">
        <v>3</v>
      </c>
      <c r="L26" s="33">
        <v>40</v>
      </c>
      <c r="M26" s="33">
        <v>8</v>
      </c>
    </row>
    <row r="27" spans="1:13" ht="11.25" x14ac:dyDescent="0.2">
      <c r="A27" s="5" t="s">
        <v>28</v>
      </c>
      <c r="B27">
        <f t="shared" si="0"/>
        <v>821</v>
      </c>
      <c r="C27" s="33">
        <v>22</v>
      </c>
      <c r="D27" s="33">
        <v>13</v>
      </c>
      <c r="E27" s="33">
        <v>55</v>
      </c>
      <c r="F27" s="33">
        <v>16</v>
      </c>
      <c r="G27" s="33">
        <v>19</v>
      </c>
      <c r="H27" s="33">
        <v>121</v>
      </c>
      <c r="I27" s="33">
        <v>6</v>
      </c>
      <c r="J27" s="33">
        <v>9</v>
      </c>
      <c r="K27" s="33">
        <v>4</v>
      </c>
      <c r="L27" s="33">
        <v>9</v>
      </c>
      <c r="M27" s="33">
        <v>34</v>
      </c>
    </row>
    <row r="28" spans="1:13" ht="11.25" x14ac:dyDescent="0.2">
      <c r="A28" s="5" t="s">
        <v>29</v>
      </c>
      <c r="B28">
        <f t="shared" si="0"/>
        <v>3551</v>
      </c>
      <c r="C28" s="33">
        <v>130</v>
      </c>
      <c r="D28" s="33">
        <v>111</v>
      </c>
      <c r="E28" s="33">
        <v>131</v>
      </c>
      <c r="F28" s="33">
        <v>264</v>
      </c>
      <c r="G28" s="33">
        <v>190</v>
      </c>
      <c r="H28" s="33">
        <v>165</v>
      </c>
      <c r="I28" s="33">
        <v>19</v>
      </c>
      <c r="J28" s="33">
        <v>60</v>
      </c>
      <c r="K28" s="33">
        <v>70</v>
      </c>
      <c r="L28" s="33">
        <v>38</v>
      </c>
      <c r="M28" s="33">
        <v>33</v>
      </c>
    </row>
    <row r="29" spans="1:13" ht="11.25" x14ac:dyDescent="0.2">
      <c r="A29" s="5" t="s">
        <v>30</v>
      </c>
      <c r="B29">
        <f t="shared" si="0"/>
        <v>696</v>
      </c>
      <c r="C29" s="33">
        <v>15</v>
      </c>
      <c r="D29" s="33">
        <v>22</v>
      </c>
      <c r="E29" s="33">
        <v>88</v>
      </c>
      <c r="F29" s="33">
        <v>43</v>
      </c>
      <c r="G29" s="33">
        <v>36</v>
      </c>
      <c r="H29" s="33">
        <v>91</v>
      </c>
      <c r="I29" s="33" t="s">
        <v>53</v>
      </c>
      <c r="J29" s="33">
        <v>4</v>
      </c>
      <c r="K29" s="33">
        <v>7</v>
      </c>
      <c r="L29" s="33">
        <v>25</v>
      </c>
      <c r="M29" s="33">
        <v>36</v>
      </c>
    </row>
    <row r="30" spans="1:13" ht="11.25" x14ac:dyDescent="0.2">
      <c r="A30" s="5" t="s">
        <v>31</v>
      </c>
      <c r="B30">
        <f t="shared" si="0"/>
        <v>1287</v>
      </c>
      <c r="C30" s="33">
        <v>16</v>
      </c>
      <c r="D30" s="33">
        <v>35</v>
      </c>
      <c r="E30" s="33">
        <v>39</v>
      </c>
      <c r="F30" s="33">
        <v>37</v>
      </c>
      <c r="G30" s="33">
        <v>54</v>
      </c>
      <c r="H30" s="33">
        <v>64</v>
      </c>
      <c r="I30" s="33">
        <v>1</v>
      </c>
      <c r="J30" s="33">
        <v>13</v>
      </c>
      <c r="K30" s="33">
        <v>2</v>
      </c>
      <c r="L30" s="33">
        <v>94</v>
      </c>
      <c r="M30" s="33">
        <v>9</v>
      </c>
    </row>
    <row r="31" spans="1:13" ht="11.25" x14ac:dyDescent="0.2">
      <c r="A31" s="5" t="s">
        <v>32</v>
      </c>
      <c r="B31">
        <f t="shared" si="0"/>
        <v>2382</v>
      </c>
      <c r="C31" s="33">
        <v>66</v>
      </c>
      <c r="D31" s="33">
        <v>54</v>
      </c>
      <c r="E31" s="33">
        <v>70</v>
      </c>
      <c r="F31" s="33">
        <v>66</v>
      </c>
      <c r="G31" s="33">
        <v>90</v>
      </c>
      <c r="H31" s="33">
        <v>203</v>
      </c>
      <c r="I31" s="33">
        <v>3</v>
      </c>
      <c r="J31" s="33">
        <v>19</v>
      </c>
      <c r="K31" s="33">
        <v>12</v>
      </c>
      <c r="L31" s="33">
        <v>98</v>
      </c>
      <c r="M31" s="33">
        <v>12</v>
      </c>
    </row>
    <row r="32" spans="1:13" ht="11.25" x14ac:dyDescent="0.2">
      <c r="A32" s="5"/>
    </row>
    <row r="33" spans="1:13" ht="11.25" x14ac:dyDescent="0.2">
      <c r="A33" s="10" t="s">
        <v>33</v>
      </c>
      <c r="B33">
        <f t="shared" ref="B33:M33" si="1">SUM(B8:B31)</f>
        <v>40697</v>
      </c>
      <c r="C33">
        <f t="shared" si="1"/>
        <v>1960</v>
      </c>
      <c r="D33">
        <f t="shared" si="1"/>
        <v>1736</v>
      </c>
      <c r="E33">
        <f t="shared" si="1"/>
        <v>3492</v>
      </c>
      <c r="F33">
        <f t="shared" si="1"/>
        <v>3387</v>
      </c>
      <c r="G33">
        <f t="shared" si="1"/>
        <v>3715</v>
      </c>
      <c r="H33">
        <f t="shared" si="1"/>
        <v>4928</v>
      </c>
      <c r="I33">
        <f t="shared" si="1"/>
        <v>383</v>
      </c>
      <c r="J33">
        <f t="shared" si="1"/>
        <v>793</v>
      </c>
      <c r="K33">
        <f t="shared" si="1"/>
        <v>1045</v>
      </c>
      <c r="L33">
        <f t="shared" si="1"/>
        <v>1838</v>
      </c>
      <c r="M33">
        <f t="shared" si="1"/>
        <v>686</v>
      </c>
    </row>
    <row r="34" spans="1:13" ht="11.25" x14ac:dyDescent="0.2"/>
    <row r="35" spans="1:13" ht="11.25" x14ac:dyDescent="0.2"/>
    <row r="36" spans="1:13" ht="11.25" x14ac:dyDescent="0.2">
      <c r="B36" s="11"/>
    </row>
    <row r="37" spans="1:13" ht="11.25" x14ac:dyDescent="0.2">
      <c r="A37" s="14"/>
      <c r="B37" s="2" t="s">
        <v>34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16"/>
    </row>
    <row r="38" spans="1:13" ht="22.5" x14ac:dyDescent="0.2">
      <c r="A38" s="17" t="s">
        <v>4</v>
      </c>
      <c r="B38" s="25" t="s">
        <v>35</v>
      </c>
      <c r="C38" s="25" t="s">
        <v>36</v>
      </c>
      <c r="D38" s="25" t="s">
        <v>23</v>
      </c>
      <c r="E38" s="20" t="s">
        <v>37</v>
      </c>
      <c r="F38" s="20" t="s">
        <v>38</v>
      </c>
      <c r="G38" s="25" t="s">
        <v>39</v>
      </c>
      <c r="H38" s="20" t="s">
        <v>40</v>
      </c>
      <c r="I38" s="26" t="s">
        <v>41</v>
      </c>
      <c r="J38" s="26" t="s">
        <v>42</v>
      </c>
      <c r="K38" s="20" t="s">
        <v>30</v>
      </c>
      <c r="L38" s="25" t="s">
        <v>43</v>
      </c>
      <c r="M38" s="23" t="s">
        <v>44</v>
      </c>
    </row>
    <row r="39" spans="1:13" ht="11.25" x14ac:dyDescent="0.2">
      <c r="A39" s="4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1:13" ht="11.25" x14ac:dyDescent="0.2">
      <c r="A40" s="5" t="s">
        <v>6</v>
      </c>
      <c r="B40" s="33">
        <v>61</v>
      </c>
      <c r="C40" s="33">
        <v>45</v>
      </c>
      <c r="D40" s="33">
        <v>6</v>
      </c>
      <c r="E40" s="33">
        <v>11</v>
      </c>
      <c r="F40" s="33">
        <v>32</v>
      </c>
      <c r="G40" s="33">
        <v>65</v>
      </c>
      <c r="H40" s="33">
        <v>26</v>
      </c>
      <c r="I40" s="33">
        <v>28</v>
      </c>
      <c r="J40" s="33">
        <v>120</v>
      </c>
      <c r="K40" s="33">
        <v>30</v>
      </c>
      <c r="L40" s="33">
        <v>56</v>
      </c>
      <c r="M40" s="33">
        <v>69</v>
      </c>
    </row>
    <row r="41" spans="1:13" ht="11.25" x14ac:dyDescent="0.2">
      <c r="A41" s="5" t="s">
        <v>7</v>
      </c>
      <c r="B41" s="33">
        <v>35</v>
      </c>
      <c r="C41" s="33">
        <v>38</v>
      </c>
      <c r="D41" s="33">
        <v>23</v>
      </c>
      <c r="E41" s="33">
        <v>16</v>
      </c>
      <c r="F41" s="33">
        <v>16</v>
      </c>
      <c r="G41" s="33">
        <v>46</v>
      </c>
      <c r="H41" s="33">
        <v>24</v>
      </c>
      <c r="I41" s="33">
        <v>14</v>
      </c>
      <c r="J41" s="33">
        <v>73</v>
      </c>
      <c r="K41" s="33">
        <v>17</v>
      </c>
      <c r="L41" s="33">
        <v>32</v>
      </c>
      <c r="M41" s="33">
        <v>94</v>
      </c>
    </row>
    <row r="42" spans="1:13" ht="11.25" x14ac:dyDescent="0.2">
      <c r="A42" s="5" t="s">
        <v>8</v>
      </c>
      <c r="B42" s="33">
        <v>70</v>
      </c>
      <c r="C42" s="33">
        <v>88</v>
      </c>
      <c r="D42" s="33">
        <v>58</v>
      </c>
      <c r="E42" s="33">
        <v>34</v>
      </c>
      <c r="F42" s="33">
        <v>22</v>
      </c>
      <c r="G42" s="33">
        <v>69</v>
      </c>
      <c r="H42" s="33">
        <v>53</v>
      </c>
      <c r="I42" s="33">
        <v>75</v>
      </c>
      <c r="J42" s="33">
        <v>107</v>
      </c>
      <c r="K42" s="33">
        <v>86</v>
      </c>
      <c r="L42" s="33">
        <v>50</v>
      </c>
      <c r="M42" s="33">
        <v>114</v>
      </c>
    </row>
    <row r="43" spans="1:13" ht="11.25" x14ac:dyDescent="0.2">
      <c r="A43" s="5" t="s">
        <v>9</v>
      </c>
      <c r="B43" s="33">
        <v>104</v>
      </c>
      <c r="C43" s="33">
        <v>64</v>
      </c>
      <c r="D43" s="33">
        <v>18</v>
      </c>
      <c r="E43" s="33">
        <v>20</v>
      </c>
      <c r="F43" s="33">
        <v>41</v>
      </c>
      <c r="G43" s="33">
        <v>73</v>
      </c>
      <c r="H43" s="33">
        <v>27</v>
      </c>
      <c r="I43" s="33">
        <v>27</v>
      </c>
      <c r="J43" s="33">
        <v>281</v>
      </c>
      <c r="K43" s="33">
        <v>35</v>
      </c>
      <c r="L43" s="33">
        <v>52</v>
      </c>
      <c r="M43" s="33">
        <v>85</v>
      </c>
    </row>
    <row r="44" spans="1:13" ht="11.25" x14ac:dyDescent="0.2">
      <c r="A44" s="5" t="s">
        <v>10</v>
      </c>
      <c r="B44" s="33">
        <v>103</v>
      </c>
      <c r="C44" s="33">
        <v>64</v>
      </c>
      <c r="D44" s="33">
        <v>21</v>
      </c>
      <c r="E44" s="33">
        <v>15</v>
      </c>
      <c r="F44" s="33">
        <v>28</v>
      </c>
      <c r="G44" s="33">
        <v>83</v>
      </c>
      <c r="H44" s="33">
        <v>73</v>
      </c>
      <c r="I44" s="33">
        <v>45</v>
      </c>
      <c r="J44" s="33">
        <v>205</v>
      </c>
      <c r="K44" s="33">
        <v>32</v>
      </c>
      <c r="L44" s="33">
        <v>74</v>
      </c>
      <c r="M44" s="33">
        <v>101</v>
      </c>
    </row>
    <row r="45" spans="1:13" ht="11.25" x14ac:dyDescent="0.2">
      <c r="A45" s="5"/>
    </row>
    <row r="46" spans="1:13" ht="11.25" x14ac:dyDescent="0.2">
      <c r="A46" s="5" t="s">
        <v>17</v>
      </c>
      <c r="B46" s="33">
        <v>85</v>
      </c>
      <c r="C46" s="33">
        <v>352</v>
      </c>
      <c r="D46" s="33">
        <v>137</v>
      </c>
      <c r="E46" s="33">
        <v>47</v>
      </c>
      <c r="F46" s="33">
        <v>22</v>
      </c>
      <c r="G46" s="33">
        <v>67</v>
      </c>
      <c r="H46" s="33">
        <v>77</v>
      </c>
      <c r="I46" s="33">
        <v>150</v>
      </c>
      <c r="J46" s="33">
        <v>134</v>
      </c>
      <c r="K46" s="33">
        <v>77</v>
      </c>
      <c r="L46" s="33">
        <v>105</v>
      </c>
      <c r="M46" s="33">
        <v>319</v>
      </c>
    </row>
    <row r="47" spans="1:13" ht="11.25" x14ac:dyDescent="0.2">
      <c r="A47" s="5" t="s">
        <v>12</v>
      </c>
      <c r="B47" s="33">
        <v>27</v>
      </c>
      <c r="C47" s="33">
        <v>8</v>
      </c>
      <c r="D47" s="33">
        <v>1</v>
      </c>
      <c r="E47" s="33" t="s">
        <v>53</v>
      </c>
      <c r="F47" s="33">
        <v>80</v>
      </c>
      <c r="G47" s="33">
        <v>21</v>
      </c>
      <c r="H47" s="33" t="s">
        <v>53</v>
      </c>
      <c r="I47" s="33">
        <v>5</v>
      </c>
      <c r="J47" s="33">
        <v>17</v>
      </c>
      <c r="K47" s="33" t="s">
        <v>53</v>
      </c>
      <c r="L47" s="33">
        <v>3</v>
      </c>
      <c r="M47" s="33">
        <v>1</v>
      </c>
    </row>
    <row r="48" spans="1:13" ht="11.25" x14ac:dyDescent="0.2">
      <c r="A48" s="5" t="s">
        <v>13</v>
      </c>
      <c r="B48" s="33">
        <v>17</v>
      </c>
      <c r="C48" s="33">
        <v>6</v>
      </c>
      <c r="D48" s="33">
        <v>5</v>
      </c>
      <c r="E48" s="33">
        <v>2</v>
      </c>
      <c r="F48" s="33">
        <v>1</v>
      </c>
      <c r="G48" s="33">
        <v>12</v>
      </c>
      <c r="H48" s="33">
        <v>3</v>
      </c>
      <c r="I48" s="33">
        <v>3</v>
      </c>
      <c r="J48" s="33">
        <v>66</v>
      </c>
      <c r="K48" s="33">
        <v>7</v>
      </c>
      <c r="L48" s="33">
        <v>31</v>
      </c>
      <c r="M48" s="33">
        <v>32</v>
      </c>
    </row>
    <row r="49" spans="1:16" ht="11.25" x14ac:dyDescent="0.2">
      <c r="A49" s="5" t="s">
        <v>18</v>
      </c>
      <c r="B49" s="33">
        <v>115</v>
      </c>
      <c r="C49" s="33">
        <v>4</v>
      </c>
      <c r="D49" s="33">
        <v>5</v>
      </c>
      <c r="E49" s="33">
        <v>8</v>
      </c>
      <c r="F49" s="33">
        <v>24</v>
      </c>
      <c r="G49" s="33">
        <v>53</v>
      </c>
      <c r="H49" s="33">
        <v>9</v>
      </c>
      <c r="I49" s="33">
        <v>4</v>
      </c>
      <c r="J49" s="33">
        <v>72</v>
      </c>
      <c r="K49" s="33">
        <v>14</v>
      </c>
      <c r="L49" s="33">
        <v>14</v>
      </c>
      <c r="M49" s="33">
        <v>26</v>
      </c>
    </row>
    <row r="50" spans="1:16" ht="11.25" x14ac:dyDescent="0.2">
      <c r="A50" s="5" t="s">
        <v>19</v>
      </c>
      <c r="B50" s="33">
        <v>21</v>
      </c>
      <c r="C50" s="33">
        <v>28</v>
      </c>
      <c r="D50" s="33">
        <v>11</v>
      </c>
      <c r="E50" s="33">
        <v>8</v>
      </c>
      <c r="F50" s="33">
        <v>6</v>
      </c>
      <c r="G50" s="33">
        <v>185</v>
      </c>
      <c r="H50" s="33">
        <v>36</v>
      </c>
      <c r="I50" s="33">
        <v>18</v>
      </c>
      <c r="J50" s="33">
        <v>34</v>
      </c>
      <c r="K50" s="33">
        <v>16</v>
      </c>
      <c r="L50" s="33">
        <v>157</v>
      </c>
      <c r="M50" s="33">
        <v>149</v>
      </c>
    </row>
    <row r="51" spans="1:16" ht="11.25" x14ac:dyDescent="0.2">
      <c r="A51" s="5" t="s">
        <v>20</v>
      </c>
      <c r="B51" s="33">
        <v>4</v>
      </c>
      <c r="C51" s="33">
        <v>12</v>
      </c>
      <c r="D51" s="33">
        <v>6</v>
      </c>
      <c r="E51" s="33">
        <v>20</v>
      </c>
      <c r="F51" s="33">
        <v>4</v>
      </c>
      <c r="G51" s="33">
        <v>42</v>
      </c>
      <c r="H51" s="33">
        <v>5</v>
      </c>
      <c r="I51" s="33">
        <v>26</v>
      </c>
      <c r="J51" s="33">
        <v>21</v>
      </c>
      <c r="K51" s="33">
        <v>22</v>
      </c>
      <c r="L51" s="33">
        <v>5</v>
      </c>
      <c r="M51" s="33">
        <v>26</v>
      </c>
    </row>
    <row r="52" spans="1:16" ht="11.25" x14ac:dyDescent="0.2">
      <c r="A52" s="5" t="s">
        <v>21</v>
      </c>
      <c r="B52" s="33">
        <v>729</v>
      </c>
      <c r="C52" s="33">
        <v>11</v>
      </c>
      <c r="D52" s="33">
        <v>2</v>
      </c>
      <c r="E52" s="33">
        <v>6</v>
      </c>
      <c r="F52" s="33">
        <v>61</v>
      </c>
      <c r="G52" s="33">
        <v>60</v>
      </c>
      <c r="H52" s="33">
        <v>8</v>
      </c>
      <c r="I52" s="33">
        <v>11</v>
      </c>
      <c r="J52" s="33">
        <v>223</v>
      </c>
      <c r="K52" s="33">
        <v>6</v>
      </c>
      <c r="L52" s="33">
        <v>24</v>
      </c>
      <c r="M52" s="33">
        <v>33</v>
      </c>
    </row>
    <row r="53" spans="1:16" ht="11.25" x14ac:dyDescent="0.2">
      <c r="A53" s="5" t="s">
        <v>22</v>
      </c>
      <c r="B53" s="33">
        <v>8</v>
      </c>
      <c r="C53" s="33">
        <v>522</v>
      </c>
      <c r="D53" s="33">
        <v>27</v>
      </c>
      <c r="E53" s="33">
        <v>4</v>
      </c>
      <c r="F53" s="33">
        <v>5</v>
      </c>
      <c r="G53" s="33">
        <v>26</v>
      </c>
      <c r="H53" s="33">
        <v>21</v>
      </c>
      <c r="I53" s="33">
        <v>18</v>
      </c>
      <c r="J53" s="33">
        <v>16</v>
      </c>
      <c r="K53" s="33">
        <v>8</v>
      </c>
      <c r="L53" s="33">
        <v>30</v>
      </c>
      <c r="M53" s="33">
        <v>222</v>
      </c>
    </row>
    <row r="54" spans="1:16" ht="11.25" x14ac:dyDescent="0.2">
      <c r="A54" s="5" t="s">
        <v>23</v>
      </c>
      <c r="B54" s="33">
        <v>10</v>
      </c>
      <c r="C54" s="33">
        <v>32</v>
      </c>
      <c r="D54" s="33">
        <v>157</v>
      </c>
      <c r="E54" s="33">
        <v>3</v>
      </c>
      <c r="F54" s="33">
        <v>1</v>
      </c>
      <c r="G54" s="33">
        <v>2</v>
      </c>
      <c r="H54" s="33">
        <v>4</v>
      </c>
      <c r="I54" s="33">
        <v>6</v>
      </c>
      <c r="J54" s="33">
        <v>11</v>
      </c>
      <c r="K54" s="33">
        <v>8</v>
      </c>
      <c r="L54" s="33">
        <v>11</v>
      </c>
      <c r="M54" s="33">
        <v>21</v>
      </c>
    </row>
    <row r="55" spans="1:16" ht="11.25" x14ac:dyDescent="0.2">
      <c r="A55" s="5" t="s">
        <v>24</v>
      </c>
      <c r="B55" s="33">
        <v>2</v>
      </c>
      <c r="C55" s="33">
        <v>10</v>
      </c>
      <c r="D55" s="33">
        <v>5</v>
      </c>
      <c r="E55" s="33">
        <v>156</v>
      </c>
      <c r="F55" s="33">
        <v>2</v>
      </c>
      <c r="G55" s="33">
        <v>7</v>
      </c>
      <c r="H55" s="33">
        <v>1</v>
      </c>
      <c r="I55" s="33">
        <v>36</v>
      </c>
      <c r="J55" s="33">
        <v>12</v>
      </c>
      <c r="K55" s="33">
        <v>23</v>
      </c>
      <c r="L55" s="33">
        <v>2</v>
      </c>
      <c r="M55" s="33">
        <v>19</v>
      </c>
    </row>
    <row r="56" spans="1:16" ht="11.25" x14ac:dyDescent="0.2">
      <c r="A56" s="5" t="s">
        <v>25</v>
      </c>
      <c r="B56" s="33">
        <v>56</v>
      </c>
      <c r="C56" s="33">
        <v>9</v>
      </c>
      <c r="D56" s="33">
        <v>2</v>
      </c>
      <c r="E56" s="33">
        <v>3</v>
      </c>
      <c r="F56" s="33">
        <v>331</v>
      </c>
      <c r="G56" s="33">
        <v>32</v>
      </c>
      <c r="H56" s="33">
        <v>4</v>
      </c>
      <c r="I56" s="33">
        <v>7</v>
      </c>
      <c r="J56" s="33">
        <v>44</v>
      </c>
      <c r="K56" s="33">
        <v>1</v>
      </c>
      <c r="L56" s="33">
        <v>12</v>
      </c>
      <c r="M56" s="33">
        <v>7</v>
      </c>
      <c r="O56" s="33"/>
      <c r="P56" s="33"/>
    </row>
    <row r="57" spans="1:16" ht="11.25" x14ac:dyDescent="0.2">
      <c r="A57" s="5" t="s">
        <v>26</v>
      </c>
      <c r="B57" s="33">
        <v>42</v>
      </c>
      <c r="C57" s="33">
        <v>22</v>
      </c>
      <c r="D57" s="33">
        <v>3</v>
      </c>
      <c r="E57" s="33">
        <v>13</v>
      </c>
      <c r="F57" s="33">
        <v>28</v>
      </c>
      <c r="G57" s="33">
        <v>479</v>
      </c>
      <c r="H57" s="33">
        <v>39</v>
      </c>
      <c r="I57" s="33">
        <v>10</v>
      </c>
      <c r="J57" s="33">
        <v>41</v>
      </c>
      <c r="K57" s="33">
        <v>11</v>
      </c>
      <c r="L57" s="33">
        <v>17</v>
      </c>
      <c r="M57" s="33">
        <v>27</v>
      </c>
    </row>
    <row r="58" spans="1:16" ht="11.25" x14ac:dyDescent="0.2">
      <c r="A58" s="5" t="s">
        <v>27</v>
      </c>
      <c r="B58" s="33">
        <v>23</v>
      </c>
      <c r="C58" s="33">
        <v>41</v>
      </c>
      <c r="D58" s="33">
        <v>9</v>
      </c>
      <c r="E58" s="33" t="s">
        <v>53</v>
      </c>
      <c r="F58" s="33">
        <v>2</v>
      </c>
      <c r="G58" s="33">
        <v>4</v>
      </c>
      <c r="H58" s="33">
        <v>231</v>
      </c>
      <c r="I58" s="33">
        <v>4</v>
      </c>
      <c r="J58" s="33">
        <v>19</v>
      </c>
      <c r="K58" s="33">
        <v>9</v>
      </c>
      <c r="L58" s="33">
        <v>31</v>
      </c>
      <c r="M58" s="33">
        <v>101</v>
      </c>
    </row>
    <row r="59" spans="1:16" ht="11.25" x14ac:dyDescent="0.2">
      <c r="A59" s="5" t="s">
        <v>28</v>
      </c>
      <c r="B59" s="33">
        <v>13</v>
      </c>
      <c r="C59" s="33">
        <v>20</v>
      </c>
      <c r="D59" s="33">
        <v>14</v>
      </c>
      <c r="E59" s="33">
        <v>33</v>
      </c>
      <c r="F59" s="33">
        <v>9</v>
      </c>
      <c r="G59" s="33">
        <v>20</v>
      </c>
      <c r="H59" s="33">
        <v>6</v>
      </c>
      <c r="I59" s="33">
        <v>302</v>
      </c>
      <c r="J59" s="33">
        <v>11</v>
      </c>
      <c r="K59" s="33">
        <v>40</v>
      </c>
      <c r="L59" s="33">
        <v>10</v>
      </c>
      <c r="M59" s="33">
        <v>35</v>
      </c>
    </row>
    <row r="60" spans="1:16" ht="11.25" x14ac:dyDescent="0.2">
      <c r="A60" s="5" t="s">
        <v>29</v>
      </c>
      <c r="B60" s="33">
        <v>204</v>
      </c>
      <c r="C60" s="33">
        <v>44</v>
      </c>
      <c r="D60" s="33">
        <v>8</v>
      </c>
      <c r="E60" s="33">
        <v>17</v>
      </c>
      <c r="F60" s="33">
        <v>36</v>
      </c>
      <c r="G60" s="33">
        <v>67</v>
      </c>
      <c r="H60" s="33">
        <v>23</v>
      </c>
      <c r="I60" s="33">
        <v>21</v>
      </c>
      <c r="J60" s="33">
        <v>1792</v>
      </c>
      <c r="K60" s="33">
        <v>12</v>
      </c>
      <c r="L60" s="33">
        <v>49</v>
      </c>
      <c r="M60" s="33">
        <v>67</v>
      </c>
    </row>
    <row r="61" spans="1:16" ht="11.25" x14ac:dyDescent="0.2">
      <c r="A61" s="5" t="s">
        <v>30</v>
      </c>
      <c r="B61" s="33">
        <v>11</v>
      </c>
      <c r="C61" s="33">
        <v>13</v>
      </c>
      <c r="D61" s="33">
        <v>7</v>
      </c>
      <c r="E61" s="33">
        <v>14</v>
      </c>
      <c r="F61" s="33">
        <v>3</v>
      </c>
      <c r="G61" s="33">
        <v>24</v>
      </c>
      <c r="H61" s="33">
        <v>3</v>
      </c>
      <c r="I61" s="33">
        <v>38</v>
      </c>
      <c r="J61" s="33">
        <v>21</v>
      </c>
      <c r="K61" s="33">
        <v>167</v>
      </c>
      <c r="L61" s="33">
        <v>8</v>
      </c>
      <c r="M61" s="33">
        <v>20</v>
      </c>
    </row>
    <row r="62" spans="1:16" ht="11.25" x14ac:dyDescent="0.2">
      <c r="A62" s="5" t="s">
        <v>31</v>
      </c>
      <c r="B62" s="33">
        <v>8</v>
      </c>
      <c r="C62" s="33">
        <v>38</v>
      </c>
      <c r="D62" s="33">
        <v>13</v>
      </c>
      <c r="E62" s="33">
        <v>2</v>
      </c>
      <c r="F62" s="33">
        <v>7</v>
      </c>
      <c r="G62" s="33">
        <v>5</v>
      </c>
      <c r="H62" s="33">
        <v>23</v>
      </c>
      <c r="I62" s="33">
        <v>4</v>
      </c>
      <c r="J62" s="33">
        <v>33</v>
      </c>
      <c r="K62" s="33">
        <v>8</v>
      </c>
      <c r="L62" s="33">
        <v>709</v>
      </c>
      <c r="M62" s="33">
        <v>73</v>
      </c>
      <c r="N62" s="33"/>
      <c r="O62" s="33"/>
    </row>
    <row r="63" spans="1:16" ht="11.25" x14ac:dyDescent="0.2">
      <c r="A63" s="5" t="s">
        <v>32</v>
      </c>
      <c r="B63" s="33">
        <v>29</v>
      </c>
      <c r="C63" s="33">
        <v>121</v>
      </c>
      <c r="D63" s="33">
        <v>19</v>
      </c>
      <c r="E63" s="33">
        <v>6</v>
      </c>
      <c r="F63" s="33">
        <v>8</v>
      </c>
      <c r="G63" s="33">
        <v>18</v>
      </c>
      <c r="H63" s="33">
        <v>145</v>
      </c>
      <c r="I63" s="33">
        <v>29</v>
      </c>
      <c r="J63" s="33">
        <v>39</v>
      </c>
      <c r="K63" s="33">
        <v>16</v>
      </c>
      <c r="L63" s="33">
        <v>74</v>
      </c>
      <c r="M63" s="33">
        <v>1185</v>
      </c>
    </row>
    <row r="64" spans="1:16" ht="11.25" x14ac:dyDescent="0.2">
      <c r="A64" s="5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</row>
    <row r="65" spans="1:13" ht="11.25" x14ac:dyDescent="0.2">
      <c r="A65" s="10" t="s">
        <v>33</v>
      </c>
      <c r="B65">
        <f t="shared" ref="B65:M65" si="2">SUM(B40:B63)</f>
        <v>1777</v>
      </c>
      <c r="C65">
        <f t="shared" si="2"/>
        <v>1592</v>
      </c>
      <c r="D65">
        <f t="shared" si="2"/>
        <v>557</v>
      </c>
      <c r="E65">
        <f t="shared" si="2"/>
        <v>438</v>
      </c>
      <c r="F65">
        <f t="shared" si="2"/>
        <v>769</v>
      </c>
      <c r="G65">
        <f t="shared" si="2"/>
        <v>1460</v>
      </c>
      <c r="H65">
        <f t="shared" si="2"/>
        <v>841</v>
      </c>
      <c r="I65">
        <f t="shared" si="2"/>
        <v>881</v>
      </c>
      <c r="J65">
        <f t="shared" si="2"/>
        <v>3392</v>
      </c>
      <c r="K65">
        <f t="shared" si="2"/>
        <v>645</v>
      </c>
      <c r="L65">
        <f t="shared" si="2"/>
        <v>1556</v>
      </c>
      <c r="M65">
        <f t="shared" si="2"/>
        <v>2826</v>
      </c>
    </row>
    <row r="66" spans="1:13" ht="11.25" x14ac:dyDescent="0.2"/>
    <row r="67" spans="1:13" ht="11.25" x14ac:dyDescent="0.2"/>
    <row r="68" spans="1:13" ht="11.25" x14ac:dyDescent="0.2"/>
    <row r="71" spans="1:13" s="27" customFormat="1" ht="11.25" x14ac:dyDescent="0.2"/>
    <row r="72" spans="1:13" s="27" customFormat="1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AA72"/>
  <sheetViews>
    <sheetView workbookViewId="0">
      <selection activeCell="F1" sqref="F1"/>
    </sheetView>
  </sheetViews>
  <sheetFormatPr baseColWidth="10" defaultColWidth="9.83203125" defaultRowHeight="12.75" customHeight="1" x14ac:dyDescent="0.2"/>
  <cols>
    <col min="1" max="1" width="24" customWidth="1"/>
    <col min="2" max="2" width="8.1640625" customWidth="1"/>
    <col min="3" max="3" width="7.1640625" customWidth="1"/>
    <col min="4" max="4" width="7.6640625" customWidth="1"/>
    <col min="5" max="5" width="7.83203125" customWidth="1"/>
    <col min="6" max="7" width="7.1640625" customWidth="1"/>
    <col min="8" max="8" width="7.33203125" customWidth="1"/>
    <col min="9" max="11" width="7.83203125" customWidth="1"/>
    <col min="12" max="12" width="7.1640625" customWidth="1"/>
    <col min="13" max="13" width="7.33203125" customWidth="1"/>
  </cols>
  <sheetData>
    <row r="1" spans="1:27" x14ac:dyDescent="0.2">
      <c r="A1" s="32" t="s">
        <v>52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3" spans="1:27" s="12" customFormat="1" ht="12.75" customHeight="1" x14ac:dyDescent="0.2">
      <c r="A3" s="29" t="s">
        <v>51</v>
      </c>
      <c r="B3" s="3"/>
      <c r="C3" s="3"/>
      <c r="D3" s="3"/>
      <c r="E3" s="3"/>
      <c r="F3" s="3"/>
      <c r="G3" s="3"/>
      <c r="H3" s="3"/>
      <c r="I3" s="3"/>
      <c r="J3" s="1"/>
      <c r="K3" s="3"/>
      <c r="L3" s="3"/>
      <c r="M3" s="3"/>
    </row>
    <row r="4" spans="1:27" s="12" customFormat="1" ht="11.25" x14ac:dyDescent="0.2">
      <c r="B4" s="13"/>
    </row>
    <row r="5" spans="1:27" s="12" customFormat="1" ht="11.25" x14ac:dyDescent="0.2">
      <c r="A5" s="14"/>
      <c r="B5" s="15" t="s">
        <v>2</v>
      </c>
      <c r="C5" s="2" t="s">
        <v>3</v>
      </c>
      <c r="D5" s="2"/>
      <c r="E5" s="2"/>
      <c r="F5" s="2"/>
      <c r="G5" s="2"/>
      <c r="H5" s="2"/>
      <c r="I5" s="2"/>
      <c r="J5" s="2"/>
      <c r="K5" s="2"/>
      <c r="L5" s="2"/>
      <c r="M5" s="16"/>
    </row>
    <row r="6" spans="1:27" s="12" customFormat="1" ht="22.5" x14ac:dyDescent="0.2">
      <c r="A6" s="17" t="s">
        <v>4</v>
      </c>
      <c r="B6" s="18" t="s">
        <v>5</v>
      </c>
      <c r="C6" s="19" t="s">
        <v>6</v>
      </c>
      <c r="D6" s="20" t="s">
        <v>7</v>
      </c>
      <c r="E6" s="21" t="s">
        <v>8</v>
      </c>
      <c r="F6" s="20" t="s">
        <v>9</v>
      </c>
      <c r="G6" s="22" t="s">
        <v>10</v>
      </c>
      <c r="H6" s="20" t="s">
        <v>11</v>
      </c>
      <c r="I6" s="20" t="s">
        <v>12</v>
      </c>
      <c r="J6" s="21" t="s">
        <v>13</v>
      </c>
      <c r="K6" s="20" t="s">
        <v>14</v>
      </c>
      <c r="L6" s="20" t="s">
        <v>15</v>
      </c>
      <c r="M6" s="23" t="s">
        <v>16</v>
      </c>
    </row>
    <row r="7" spans="1:27" ht="11.25" x14ac:dyDescent="0.2">
      <c r="A7" s="4"/>
    </row>
    <row r="8" spans="1:27" ht="11.25" x14ac:dyDescent="0.2">
      <c r="A8" s="5" t="s">
        <v>6</v>
      </c>
      <c r="B8">
        <f>SUM(C8:M8)+SUM(B40:M40)</f>
        <v>2509</v>
      </c>
      <c r="C8" s="33">
        <v>422</v>
      </c>
      <c r="D8" s="33">
        <v>127</v>
      </c>
      <c r="E8" s="33">
        <v>325</v>
      </c>
      <c r="F8" s="33">
        <v>319</v>
      </c>
      <c r="G8" s="33">
        <v>349</v>
      </c>
      <c r="H8" s="33">
        <v>223</v>
      </c>
      <c r="I8" s="33">
        <v>11</v>
      </c>
      <c r="J8" s="33">
        <v>23</v>
      </c>
      <c r="K8" s="33">
        <v>31</v>
      </c>
      <c r="L8" s="33">
        <v>48</v>
      </c>
      <c r="M8" s="33">
        <v>19</v>
      </c>
    </row>
    <row r="9" spans="1:27" ht="11.25" x14ac:dyDescent="0.2">
      <c r="A9" s="5" t="s">
        <v>7</v>
      </c>
      <c r="B9">
        <f>SUM(C9:M9)+SUM(B41:M41)</f>
        <v>1871</v>
      </c>
      <c r="C9" s="33">
        <v>105</v>
      </c>
      <c r="D9" s="33">
        <v>490</v>
      </c>
      <c r="E9" s="33">
        <v>120</v>
      </c>
      <c r="F9" s="33">
        <v>161</v>
      </c>
      <c r="G9" s="33">
        <v>258</v>
      </c>
      <c r="H9" s="33">
        <v>147</v>
      </c>
      <c r="I9" s="33">
        <v>10</v>
      </c>
      <c r="J9" s="33">
        <v>26</v>
      </c>
      <c r="K9" s="33">
        <v>23</v>
      </c>
      <c r="L9" s="33">
        <v>94</v>
      </c>
      <c r="M9" s="33">
        <v>13</v>
      </c>
    </row>
    <row r="10" spans="1:27" ht="11.25" x14ac:dyDescent="0.2">
      <c r="A10" s="5" t="s">
        <v>8</v>
      </c>
      <c r="B10">
        <f>SUM(C10:M10)+SUM(B42:M42)</f>
        <v>3817</v>
      </c>
      <c r="C10" s="33">
        <v>264</v>
      </c>
      <c r="D10" s="33">
        <v>159</v>
      </c>
      <c r="E10" s="33">
        <v>1375</v>
      </c>
      <c r="F10" s="33">
        <v>264</v>
      </c>
      <c r="G10" s="33">
        <v>286</v>
      </c>
      <c r="H10" s="33">
        <v>384</v>
      </c>
      <c r="I10" s="33">
        <v>13</v>
      </c>
      <c r="J10" s="33">
        <v>67</v>
      </c>
      <c r="K10" s="33">
        <v>81</v>
      </c>
      <c r="L10" s="33">
        <v>100</v>
      </c>
      <c r="M10" s="33">
        <v>43</v>
      </c>
    </row>
    <row r="11" spans="1:27" ht="11.25" x14ac:dyDescent="0.2">
      <c r="A11" s="5" t="s">
        <v>9</v>
      </c>
      <c r="B11">
        <f>SUM(C11:M11)+SUM(B43:M43)</f>
        <v>3842</v>
      </c>
      <c r="C11" s="33">
        <v>299</v>
      </c>
      <c r="D11" s="33">
        <v>183</v>
      </c>
      <c r="E11" s="33">
        <v>284</v>
      </c>
      <c r="F11" s="33">
        <v>1194</v>
      </c>
      <c r="G11" s="33">
        <v>486</v>
      </c>
      <c r="H11" s="33">
        <v>257</v>
      </c>
      <c r="I11" s="33">
        <v>18</v>
      </c>
      <c r="J11" s="33">
        <v>51</v>
      </c>
      <c r="K11" s="33">
        <v>78</v>
      </c>
      <c r="L11" s="33">
        <v>92</v>
      </c>
      <c r="M11" s="33">
        <v>17</v>
      </c>
    </row>
    <row r="12" spans="1:27" ht="11.25" x14ac:dyDescent="0.2">
      <c r="A12" s="5" t="s">
        <v>10</v>
      </c>
      <c r="B12">
        <f>SUM(C12:M12)+SUM(B44:M44)</f>
        <v>4235</v>
      </c>
      <c r="C12" s="33">
        <v>326</v>
      </c>
      <c r="D12" s="33">
        <v>245</v>
      </c>
      <c r="E12" s="33">
        <v>304</v>
      </c>
      <c r="F12" s="33">
        <v>502</v>
      </c>
      <c r="G12" s="33">
        <v>1265</v>
      </c>
      <c r="H12" s="33">
        <v>314</v>
      </c>
      <c r="I12" s="33">
        <v>23</v>
      </c>
      <c r="J12" s="33">
        <v>122</v>
      </c>
      <c r="K12" s="33">
        <v>77</v>
      </c>
      <c r="L12" s="33">
        <v>102</v>
      </c>
      <c r="M12" s="33">
        <v>22</v>
      </c>
    </row>
    <row r="13" spans="1:27" ht="11.25" x14ac:dyDescent="0.2">
      <c r="A13" s="5"/>
    </row>
    <row r="14" spans="1:27" ht="11.25" x14ac:dyDescent="0.2">
      <c r="A14" s="5" t="s">
        <v>17</v>
      </c>
      <c r="B14">
        <f t="shared" ref="B14:B31" si="0">SUM(C14:M14)+SUM(B46:M46)</f>
        <v>4741</v>
      </c>
      <c r="C14" s="33">
        <v>168</v>
      </c>
      <c r="D14" s="33">
        <v>128</v>
      </c>
      <c r="E14" s="33">
        <v>287</v>
      </c>
      <c r="F14" s="33">
        <v>215</v>
      </c>
      <c r="G14" s="33">
        <v>208</v>
      </c>
      <c r="H14" s="33">
        <v>2202</v>
      </c>
      <c r="I14" s="33">
        <v>5</v>
      </c>
      <c r="J14" s="33">
        <v>39</v>
      </c>
      <c r="K14" s="33">
        <v>33</v>
      </c>
      <c r="L14" s="33">
        <v>128</v>
      </c>
      <c r="M14" s="33">
        <v>57</v>
      </c>
    </row>
    <row r="15" spans="1:27" ht="11.25" x14ac:dyDescent="0.2">
      <c r="A15" s="5" t="s">
        <v>12</v>
      </c>
      <c r="B15">
        <f t="shared" si="0"/>
        <v>348</v>
      </c>
      <c r="C15" s="33">
        <v>6</v>
      </c>
      <c r="D15" s="33">
        <v>13</v>
      </c>
      <c r="E15" s="33">
        <v>10</v>
      </c>
      <c r="F15" s="33">
        <v>17</v>
      </c>
      <c r="G15" s="33">
        <v>24</v>
      </c>
      <c r="H15" s="33">
        <v>6</v>
      </c>
      <c r="I15" s="33">
        <v>91</v>
      </c>
      <c r="J15" s="33">
        <v>7</v>
      </c>
      <c r="K15" s="33">
        <v>13</v>
      </c>
      <c r="L15" s="33">
        <v>1</v>
      </c>
      <c r="M15" s="33">
        <v>5</v>
      </c>
    </row>
    <row r="16" spans="1:27" ht="11.25" x14ac:dyDescent="0.2">
      <c r="A16" s="5" t="s">
        <v>13</v>
      </c>
      <c r="B16">
        <f t="shared" si="0"/>
        <v>770</v>
      </c>
      <c r="C16" s="33">
        <v>33</v>
      </c>
      <c r="D16" s="33">
        <v>11</v>
      </c>
      <c r="E16" s="33">
        <v>41</v>
      </c>
      <c r="F16" s="33">
        <v>64</v>
      </c>
      <c r="G16" s="33">
        <v>95</v>
      </c>
      <c r="H16" s="33">
        <v>47</v>
      </c>
      <c r="I16" s="33">
        <v>2</v>
      </c>
      <c r="J16" s="33">
        <v>260</v>
      </c>
      <c r="K16" s="33">
        <v>15</v>
      </c>
      <c r="L16" s="33">
        <v>39</v>
      </c>
      <c r="M16" s="33">
        <v>2</v>
      </c>
    </row>
    <row r="17" spans="1:13" ht="11.25" x14ac:dyDescent="0.2">
      <c r="A17" s="5" t="s">
        <v>18</v>
      </c>
      <c r="B17">
        <f t="shared" si="0"/>
        <v>1088</v>
      </c>
      <c r="C17" s="33">
        <v>43</v>
      </c>
      <c r="D17" s="33">
        <v>34</v>
      </c>
      <c r="E17" s="33">
        <v>59</v>
      </c>
      <c r="F17" s="33">
        <v>71</v>
      </c>
      <c r="G17" s="33">
        <v>76</v>
      </c>
      <c r="H17" s="33">
        <v>55</v>
      </c>
      <c r="I17" s="33">
        <v>15</v>
      </c>
      <c r="J17" s="33">
        <v>20</v>
      </c>
      <c r="K17" s="33">
        <v>358</v>
      </c>
      <c r="L17" s="33">
        <v>30</v>
      </c>
      <c r="M17" s="33">
        <v>11</v>
      </c>
    </row>
    <row r="18" spans="1:13" ht="11.25" x14ac:dyDescent="0.2">
      <c r="A18" s="5" t="s">
        <v>19</v>
      </c>
      <c r="B18">
        <f t="shared" si="0"/>
        <v>1845</v>
      </c>
      <c r="C18" s="33">
        <v>54</v>
      </c>
      <c r="D18" s="33">
        <v>59</v>
      </c>
      <c r="E18" s="33">
        <v>53</v>
      </c>
      <c r="F18" s="33">
        <v>86</v>
      </c>
      <c r="G18" s="33">
        <v>99</v>
      </c>
      <c r="H18" s="33">
        <v>122</v>
      </c>
      <c r="I18" s="33">
        <v>6</v>
      </c>
      <c r="J18" s="33">
        <v>56</v>
      </c>
      <c r="K18" s="33">
        <v>40</v>
      </c>
      <c r="L18" s="33">
        <v>715</v>
      </c>
      <c r="M18" s="33">
        <v>9</v>
      </c>
    </row>
    <row r="19" spans="1:13" ht="11.25" x14ac:dyDescent="0.2">
      <c r="A19" s="5" t="s">
        <v>20</v>
      </c>
      <c r="B19">
        <f t="shared" si="0"/>
        <v>701</v>
      </c>
      <c r="C19" s="33">
        <v>21</v>
      </c>
      <c r="D19" s="33">
        <v>9</v>
      </c>
      <c r="E19" s="33">
        <v>50</v>
      </c>
      <c r="F19" s="33">
        <v>17</v>
      </c>
      <c r="G19" s="33">
        <v>27</v>
      </c>
      <c r="H19" s="33">
        <v>52</v>
      </c>
      <c r="I19" s="33">
        <v>5</v>
      </c>
      <c r="J19" s="33">
        <v>6</v>
      </c>
      <c r="K19" s="33">
        <v>12</v>
      </c>
      <c r="L19" s="33">
        <v>3</v>
      </c>
      <c r="M19" s="33">
        <v>271</v>
      </c>
    </row>
    <row r="20" spans="1:13" ht="11.25" x14ac:dyDescent="0.2">
      <c r="A20" s="5" t="s">
        <v>21</v>
      </c>
      <c r="B20">
        <f t="shared" si="0"/>
        <v>1808</v>
      </c>
      <c r="C20" s="33">
        <v>35</v>
      </c>
      <c r="D20" s="33">
        <v>43</v>
      </c>
      <c r="E20" s="33">
        <v>85</v>
      </c>
      <c r="F20" s="33">
        <v>143</v>
      </c>
      <c r="G20" s="33">
        <v>72</v>
      </c>
      <c r="H20" s="33">
        <v>57</v>
      </c>
      <c r="I20" s="33">
        <v>22</v>
      </c>
      <c r="J20" s="33">
        <v>17</v>
      </c>
      <c r="K20" s="33">
        <v>103</v>
      </c>
      <c r="L20" s="33">
        <v>20</v>
      </c>
      <c r="M20" s="33">
        <v>7</v>
      </c>
    </row>
    <row r="21" spans="1:13" ht="11.25" x14ac:dyDescent="0.2">
      <c r="A21" s="5" t="s">
        <v>22</v>
      </c>
      <c r="B21">
        <f t="shared" si="0"/>
        <v>1333</v>
      </c>
      <c r="C21" s="33">
        <v>26</v>
      </c>
      <c r="D21" s="33">
        <v>27</v>
      </c>
      <c r="E21" s="33">
        <v>51</v>
      </c>
      <c r="F21" s="33">
        <v>58</v>
      </c>
      <c r="G21" s="33">
        <v>39</v>
      </c>
      <c r="H21" s="33">
        <v>187</v>
      </c>
      <c r="I21" s="33">
        <v>5</v>
      </c>
      <c r="J21" s="33">
        <v>5</v>
      </c>
      <c r="K21" s="33">
        <v>7</v>
      </c>
      <c r="L21" s="33">
        <v>50</v>
      </c>
      <c r="M21" s="33">
        <v>10</v>
      </c>
    </row>
    <row r="22" spans="1:13" ht="11.25" x14ac:dyDescent="0.2">
      <c r="A22" s="5" t="s">
        <v>23</v>
      </c>
      <c r="B22">
        <f t="shared" si="0"/>
        <v>439</v>
      </c>
      <c r="C22" s="33">
        <v>10</v>
      </c>
      <c r="D22" s="33">
        <v>12</v>
      </c>
      <c r="E22" s="33">
        <v>13</v>
      </c>
      <c r="F22" s="33">
        <v>11</v>
      </c>
      <c r="G22" s="33">
        <v>7</v>
      </c>
      <c r="H22" s="33">
        <v>71</v>
      </c>
      <c r="I22" s="33">
        <v>0</v>
      </c>
      <c r="J22" s="33">
        <v>14</v>
      </c>
      <c r="K22" s="33">
        <v>2</v>
      </c>
      <c r="L22" s="33">
        <v>27</v>
      </c>
      <c r="M22" s="33">
        <v>3</v>
      </c>
    </row>
    <row r="23" spans="1:13" ht="11.25" x14ac:dyDescent="0.2">
      <c r="A23" s="5" t="s">
        <v>24</v>
      </c>
      <c r="B23">
        <f t="shared" si="0"/>
        <v>473</v>
      </c>
      <c r="C23" s="33">
        <v>11</v>
      </c>
      <c r="D23" s="33">
        <v>9</v>
      </c>
      <c r="E23" s="33">
        <v>28</v>
      </c>
      <c r="F23" s="33">
        <v>12</v>
      </c>
      <c r="G23" s="33">
        <v>12</v>
      </c>
      <c r="H23" s="33">
        <v>64</v>
      </c>
      <c r="I23" s="33">
        <v>1</v>
      </c>
      <c r="J23" s="33">
        <v>2</v>
      </c>
      <c r="K23" s="33">
        <v>4</v>
      </c>
      <c r="L23" s="33">
        <v>8</v>
      </c>
      <c r="M23" s="33">
        <v>31</v>
      </c>
    </row>
    <row r="24" spans="1:13" ht="11.25" x14ac:dyDescent="0.2">
      <c r="A24" s="5" t="s">
        <v>25</v>
      </c>
      <c r="B24">
        <f t="shared" si="0"/>
        <v>746</v>
      </c>
      <c r="C24" s="33">
        <v>21</v>
      </c>
      <c r="D24" s="33">
        <v>8</v>
      </c>
      <c r="E24" s="33">
        <v>13</v>
      </c>
      <c r="F24" s="33">
        <v>33</v>
      </c>
      <c r="G24" s="33">
        <v>22</v>
      </c>
      <c r="H24" s="33">
        <v>16</v>
      </c>
      <c r="I24" s="33">
        <v>78</v>
      </c>
      <c r="J24" s="33">
        <v>10</v>
      </c>
      <c r="K24" s="33">
        <v>39</v>
      </c>
      <c r="L24" s="33">
        <v>4</v>
      </c>
      <c r="M24" s="33">
        <v>7</v>
      </c>
    </row>
    <row r="25" spans="1:13" ht="11.25" x14ac:dyDescent="0.2">
      <c r="A25" s="5" t="s">
        <v>26</v>
      </c>
      <c r="B25">
        <f t="shared" si="0"/>
        <v>1225</v>
      </c>
      <c r="C25" s="33">
        <v>29</v>
      </c>
      <c r="D25" s="33">
        <v>45</v>
      </c>
      <c r="E25" s="33">
        <v>68</v>
      </c>
      <c r="F25" s="33">
        <v>48</v>
      </c>
      <c r="G25" s="33">
        <v>34</v>
      </c>
      <c r="H25" s="33">
        <v>44</v>
      </c>
      <c r="I25" s="33">
        <v>34</v>
      </c>
      <c r="J25" s="33">
        <v>7</v>
      </c>
      <c r="K25" s="33">
        <v>43</v>
      </c>
      <c r="L25" s="33">
        <v>17</v>
      </c>
      <c r="M25" s="33">
        <v>64</v>
      </c>
    </row>
    <row r="26" spans="1:13" ht="11.25" x14ac:dyDescent="0.2">
      <c r="A26" s="5" t="s">
        <v>27</v>
      </c>
      <c r="B26">
        <f t="shared" si="0"/>
        <v>756</v>
      </c>
      <c r="C26" s="33">
        <v>16</v>
      </c>
      <c r="D26" s="33">
        <v>17</v>
      </c>
      <c r="E26" s="33">
        <v>34</v>
      </c>
      <c r="F26" s="33">
        <v>21</v>
      </c>
      <c r="G26" s="33">
        <v>24</v>
      </c>
      <c r="H26" s="33">
        <v>65</v>
      </c>
      <c r="I26" s="33">
        <v>1</v>
      </c>
      <c r="J26" s="33">
        <v>5</v>
      </c>
      <c r="K26" s="33">
        <v>4</v>
      </c>
      <c r="L26" s="33">
        <v>31</v>
      </c>
      <c r="M26" s="33">
        <v>2</v>
      </c>
    </row>
    <row r="27" spans="1:13" ht="11.25" x14ac:dyDescent="0.2">
      <c r="A27" s="5" t="s">
        <v>28</v>
      </c>
      <c r="B27">
        <f t="shared" si="0"/>
        <v>999</v>
      </c>
      <c r="C27" s="33">
        <v>7</v>
      </c>
      <c r="D27" s="33">
        <v>45</v>
      </c>
      <c r="E27" s="33">
        <v>70</v>
      </c>
      <c r="F27" s="33">
        <v>20</v>
      </c>
      <c r="G27" s="33">
        <v>36</v>
      </c>
      <c r="H27" s="33">
        <v>112</v>
      </c>
      <c r="I27" s="33">
        <v>1</v>
      </c>
      <c r="J27" s="33">
        <v>10</v>
      </c>
      <c r="K27" s="33">
        <v>3</v>
      </c>
      <c r="L27" s="33">
        <v>13</v>
      </c>
      <c r="M27" s="33">
        <v>36</v>
      </c>
    </row>
    <row r="28" spans="1:13" ht="11.25" x14ac:dyDescent="0.2">
      <c r="A28" s="5" t="s">
        <v>29</v>
      </c>
      <c r="B28">
        <f t="shared" si="0"/>
        <v>3292</v>
      </c>
      <c r="C28" s="33">
        <v>143</v>
      </c>
      <c r="D28" s="33">
        <v>89</v>
      </c>
      <c r="E28" s="33">
        <v>92</v>
      </c>
      <c r="F28" s="33">
        <v>199</v>
      </c>
      <c r="G28" s="33">
        <v>205</v>
      </c>
      <c r="H28" s="33">
        <v>137</v>
      </c>
      <c r="I28" s="33">
        <v>23</v>
      </c>
      <c r="J28" s="33">
        <v>69</v>
      </c>
      <c r="K28" s="33">
        <v>64</v>
      </c>
      <c r="L28" s="33">
        <v>71</v>
      </c>
      <c r="M28" s="33">
        <v>13</v>
      </c>
    </row>
    <row r="29" spans="1:13" ht="11.25" x14ac:dyDescent="0.2">
      <c r="A29" s="5" t="s">
        <v>30</v>
      </c>
      <c r="B29">
        <f t="shared" si="0"/>
        <v>731</v>
      </c>
      <c r="C29" s="33">
        <v>23</v>
      </c>
      <c r="D29" s="33">
        <v>21</v>
      </c>
      <c r="E29" s="33">
        <v>74</v>
      </c>
      <c r="F29" s="33">
        <v>40</v>
      </c>
      <c r="G29" s="33">
        <v>21</v>
      </c>
      <c r="H29" s="33">
        <v>88</v>
      </c>
      <c r="I29" s="33">
        <v>3</v>
      </c>
      <c r="J29" s="33">
        <v>18</v>
      </c>
      <c r="K29" s="33">
        <v>16</v>
      </c>
      <c r="L29" s="33">
        <v>21</v>
      </c>
      <c r="M29" s="33">
        <v>30</v>
      </c>
    </row>
    <row r="30" spans="1:13" ht="11.25" x14ac:dyDescent="0.2">
      <c r="A30" s="5" t="s">
        <v>31</v>
      </c>
      <c r="B30">
        <f t="shared" si="0"/>
        <v>1677</v>
      </c>
      <c r="C30" s="33">
        <v>33</v>
      </c>
      <c r="D30" s="33">
        <v>30</v>
      </c>
      <c r="E30" s="33">
        <v>31</v>
      </c>
      <c r="F30" s="33">
        <v>31</v>
      </c>
      <c r="G30" s="33">
        <v>57</v>
      </c>
      <c r="H30" s="33">
        <v>88</v>
      </c>
      <c r="I30" s="33">
        <v>7</v>
      </c>
      <c r="J30" s="33">
        <v>19</v>
      </c>
      <c r="K30" s="33">
        <v>16</v>
      </c>
      <c r="L30" s="33">
        <v>124</v>
      </c>
      <c r="M30" s="33">
        <v>6</v>
      </c>
    </row>
    <row r="31" spans="1:13" ht="11.25" x14ac:dyDescent="0.2">
      <c r="A31" s="5" t="s">
        <v>32</v>
      </c>
      <c r="B31">
        <f t="shared" si="0"/>
        <v>2340</v>
      </c>
      <c r="C31" s="33">
        <v>66</v>
      </c>
      <c r="D31" s="33">
        <v>86</v>
      </c>
      <c r="E31" s="33">
        <v>74</v>
      </c>
      <c r="F31" s="33">
        <v>79</v>
      </c>
      <c r="G31" s="33">
        <v>99</v>
      </c>
      <c r="H31" s="33">
        <v>168</v>
      </c>
      <c r="I31" s="33">
        <v>2</v>
      </c>
      <c r="J31" s="33">
        <v>24</v>
      </c>
      <c r="K31" s="33">
        <v>15</v>
      </c>
      <c r="L31" s="33">
        <v>114</v>
      </c>
      <c r="M31" s="33">
        <v>5</v>
      </c>
    </row>
    <row r="32" spans="1:13" ht="11.25" x14ac:dyDescent="0.2">
      <c r="A32" s="5"/>
    </row>
    <row r="33" spans="1:13" ht="11.25" x14ac:dyDescent="0.2">
      <c r="A33" s="10" t="s">
        <v>33</v>
      </c>
      <c r="B33">
        <f>SUM(B8:B31)</f>
        <v>41586</v>
      </c>
      <c r="C33">
        <f t="shared" ref="C33:M33" si="1">SUM(C8:C31)</f>
        <v>2161</v>
      </c>
      <c r="D33">
        <f t="shared" si="1"/>
        <v>1890</v>
      </c>
      <c r="E33">
        <f t="shared" si="1"/>
        <v>3541</v>
      </c>
      <c r="F33">
        <f t="shared" si="1"/>
        <v>3605</v>
      </c>
      <c r="G33">
        <f t="shared" si="1"/>
        <v>3801</v>
      </c>
      <c r="H33">
        <f t="shared" si="1"/>
        <v>4906</v>
      </c>
      <c r="I33">
        <f t="shared" si="1"/>
        <v>376</v>
      </c>
      <c r="J33">
        <f t="shared" si="1"/>
        <v>877</v>
      </c>
      <c r="K33">
        <f t="shared" si="1"/>
        <v>1077</v>
      </c>
      <c r="L33">
        <f t="shared" si="1"/>
        <v>1852</v>
      </c>
      <c r="M33">
        <f t="shared" si="1"/>
        <v>683</v>
      </c>
    </row>
    <row r="34" spans="1:13" ht="11.25" x14ac:dyDescent="0.2"/>
    <row r="35" spans="1:13" ht="11.25" x14ac:dyDescent="0.2"/>
    <row r="36" spans="1:13" ht="11.25" x14ac:dyDescent="0.2">
      <c r="B36" s="11"/>
    </row>
    <row r="37" spans="1:13" ht="11.25" x14ac:dyDescent="0.2">
      <c r="A37" s="14"/>
      <c r="B37" s="2" t="s">
        <v>34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16"/>
    </row>
    <row r="38" spans="1:13" ht="22.5" x14ac:dyDescent="0.2">
      <c r="A38" s="17" t="s">
        <v>4</v>
      </c>
      <c r="B38" s="25" t="s">
        <v>35</v>
      </c>
      <c r="C38" s="25" t="s">
        <v>36</v>
      </c>
      <c r="D38" s="25" t="s">
        <v>23</v>
      </c>
      <c r="E38" s="20" t="s">
        <v>37</v>
      </c>
      <c r="F38" s="20" t="s">
        <v>38</v>
      </c>
      <c r="G38" s="25" t="s">
        <v>39</v>
      </c>
      <c r="H38" s="20" t="s">
        <v>40</v>
      </c>
      <c r="I38" s="26" t="s">
        <v>41</v>
      </c>
      <c r="J38" s="26" t="s">
        <v>42</v>
      </c>
      <c r="K38" s="20" t="s">
        <v>30</v>
      </c>
      <c r="L38" s="25" t="s">
        <v>43</v>
      </c>
      <c r="M38" s="23" t="s">
        <v>44</v>
      </c>
    </row>
    <row r="39" spans="1:13" ht="11.25" x14ac:dyDescent="0.2">
      <c r="A39" s="4"/>
    </row>
    <row r="40" spans="1:13" ht="11.25" x14ac:dyDescent="0.2">
      <c r="A40" s="5" t="s">
        <v>6</v>
      </c>
      <c r="B40" s="33">
        <v>57</v>
      </c>
      <c r="C40" s="33">
        <v>55</v>
      </c>
      <c r="D40" s="33">
        <v>10</v>
      </c>
      <c r="E40" s="33">
        <v>21</v>
      </c>
      <c r="F40" s="33">
        <v>39</v>
      </c>
      <c r="G40" s="33">
        <v>63</v>
      </c>
      <c r="H40" s="33">
        <v>18</v>
      </c>
      <c r="I40" s="33">
        <v>71</v>
      </c>
      <c r="J40" s="33">
        <v>117</v>
      </c>
      <c r="K40" s="33">
        <v>29</v>
      </c>
      <c r="L40" s="33">
        <v>62</v>
      </c>
      <c r="M40" s="33">
        <v>70</v>
      </c>
    </row>
    <row r="41" spans="1:13" ht="11.25" x14ac:dyDescent="0.2">
      <c r="A41" s="5" t="s">
        <v>7</v>
      </c>
      <c r="B41" s="33">
        <v>36</v>
      </c>
      <c r="C41" s="33">
        <v>34</v>
      </c>
      <c r="D41" s="33">
        <v>8</v>
      </c>
      <c r="E41" s="33">
        <v>7</v>
      </c>
      <c r="F41" s="33">
        <v>21</v>
      </c>
      <c r="G41" s="33">
        <v>18</v>
      </c>
      <c r="H41" s="33">
        <v>17</v>
      </c>
      <c r="I41" s="33">
        <v>9</v>
      </c>
      <c r="J41" s="33">
        <v>90</v>
      </c>
      <c r="K41" s="33">
        <v>20</v>
      </c>
      <c r="L41" s="33">
        <v>60</v>
      </c>
      <c r="M41" s="33">
        <v>104</v>
      </c>
    </row>
    <row r="42" spans="1:13" ht="11.25" x14ac:dyDescent="0.2">
      <c r="A42" s="5" t="s">
        <v>8</v>
      </c>
      <c r="B42" s="33">
        <v>72</v>
      </c>
      <c r="C42" s="33">
        <v>72</v>
      </c>
      <c r="D42" s="33">
        <v>43</v>
      </c>
      <c r="E42" s="33">
        <v>30</v>
      </c>
      <c r="F42" s="33">
        <v>37</v>
      </c>
      <c r="G42" s="33">
        <v>94</v>
      </c>
      <c r="H42" s="33">
        <v>37</v>
      </c>
      <c r="I42" s="33">
        <v>62</v>
      </c>
      <c r="J42" s="33">
        <v>82</v>
      </c>
      <c r="K42" s="33">
        <v>93</v>
      </c>
      <c r="L42" s="33">
        <v>45</v>
      </c>
      <c r="M42" s="33">
        <v>114</v>
      </c>
    </row>
    <row r="43" spans="1:13" ht="11.25" x14ac:dyDescent="0.2">
      <c r="A43" s="5" t="s">
        <v>9</v>
      </c>
      <c r="B43" s="33">
        <v>138</v>
      </c>
      <c r="C43" s="33">
        <v>52</v>
      </c>
      <c r="D43" s="33">
        <v>18</v>
      </c>
      <c r="E43" s="33">
        <v>15</v>
      </c>
      <c r="F43" s="33">
        <v>50</v>
      </c>
      <c r="G43" s="33">
        <v>86</v>
      </c>
      <c r="H43" s="33">
        <v>30</v>
      </c>
      <c r="I43" s="33">
        <v>40</v>
      </c>
      <c r="J43" s="33">
        <v>211</v>
      </c>
      <c r="K43" s="33">
        <v>34</v>
      </c>
      <c r="L43" s="33">
        <v>80</v>
      </c>
      <c r="M43" s="33">
        <v>129</v>
      </c>
    </row>
    <row r="44" spans="1:13" ht="11.25" x14ac:dyDescent="0.2">
      <c r="A44" s="5" t="s">
        <v>10</v>
      </c>
      <c r="B44" s="33">
        <v>106</v>
      </c>
      <c r="C44" s="33">
        <v>78</v>
      </c>
      <c r="D44" s="33">
        <v>20</v>
      </c>
      <c r="E44" s="33">
        <v>35</v>
      </c>
      <c r="F44" s="33">
        <v>38</v>
      </c>
      <c r="G44" s="33">
        <v>85</v>
      </c>
      <c r="H44" s="33">
        <v>67</v>
      </c>
      <c r="I44" s="33">
        <v>68</v>
      </c>
      <c r="J44" s="33">
        <v>185</v>
      </c>
      <c r="K44" s="33">
        <v>28</v>
      </c>
      <c r="L44" s="33">
        <v>106</v>
      </c>
      <c r="M44" s="33">
        <v>117</v>
      </c>
    </row>
    <row r="45" spans="1:13" ht="11.25" x14ac:dyDescent="0.2">
      <c r="A45" s="5"/>
    </row>
    <row r="46" spans="1:13" ht="11.25" x14ac:dyDescent="0.2">
      <c r="A46" s="5" t="s">
        <v>17</v>
      </c>
      <c r="B46" s="33">
        <v>69</v>
      </c>
      <c r="C46" s="33">
        <v>250</v>
      </c>
      <c r="D46" s="33">
        <v>93</v>
      </c>
      <c r="E46" s="33">
        <v>28</v>
      </c>
      <c r="F46" s="33">
        <v>14</v>
      </c>
      <c r="G46" s="33">
        <v>87</v>
      </c>
      <c r="H46" s="33">
        <v>43</v>
      </c>
      <c r="I46" s="33">
        <v>128</v>
      </c>
      <c r="J46" s="33">
        <v>125</v>
      </c>
      <c r="K46" s="33">
        <v>63</v>
      </c>
      <c r="L46" s="33">
        <v>153</v>
      </c>
      <c r="M46" s="33">
        <v>218</v>
      </c>
    </row>
    <row r="47" spans="1:13" ht="11.25" x14ac:dyDescent="0.2">
      <c r="A47" s="5" t="s">
        <v>12</v>
      </c>
      <c r="B47" s="33">
        <v>34</v>
      </c>
      <c r="C47" s="33">
        <v>1</v>
      </c>
      <c r="D47" s="33">
        <v>0</v>
      </c>
      <c r="E47" s="33">
        <v>0</v>
      </c>
      <c r="F47" s="33">
        <v>72</v>
      </c>
      <c r="G47" s="33">
        <v>16</v>
      </c>
      <c r="H47" s="33">
        <v>0</v>
      </c>
      <c r="I47" s="33">
        <v>0</v>
      </c>
      <c r="J47" s="33">
        <v>14</v>
      </c>
      <c r="K47" s="33">
        <v>4</v>
      </c>
      <c r="L47" s="33">
        <v>7</v>
      </c>
      <c r="M47" s="33">
        <v>7</v>
      </c>
    </row>
    <row r="48" spans="1:13" ht="11.25" x14ac:dyDescent="0.2">
      <c r="A48" s="5" t="s">
        <v>13</v>
      </c>
      <c r="B48" s="33">
        <v>19</v>
      </c>
      <c r="C48" s="33">
        <v>8</v>
      </c>
      <c r="D48" s="33">
        <v>3</v>
      </c>
      <c r="E48" s="33">
        <v>10</v>
      </c>
      <c r="F48" s="33">
        <v>3</v>
      </c>
      <c r="G48" s="33">
        <v>12</v>
      </c>
      <c r="H48" s="33">
        <v>4</v>
      </c>
      <c r="I48" s="33">
        <v>4</v>
      </c>
      <c r="J48" s="33">
        <v>33</v>
      </c>
      <c r="K48" s="33">
        <v>6</v>
      </c>
      <c r="L48" s="33">
        <v>37</v>
      </c>
      <c r="M48" s="33">
        <v>22</v>
      </c>
    </row>
    <row r="49" spans="1:13" ht="11.25" x14ac:dyDescent="0.2">
      <c r="A49" s="5" t="s">
        <v>18</v>
      </c>
      <c r="B49" s="33">
        <v>105</v>
      </c>
      <c r="C49" s="33">
        <v>13</v>
      </c>
      <c r="D49" s="33">
        <v>3</v>
      </c>
      <c r="E49" s="33">
        <v>4</v>
      </c>
      <c r="F49" s="33">
        <v>27</v>
      </c>
      <c r="G49" s="33">
        <v>62</v>
      </c>
      <c r="H49" s="33">
        <v>21</v>
      </c>
      <c r="I49" s="33">
        <v>6</v>
      </c>
      <c r="J49" s="33">
        <v>39</v>
      </c>
      <c r="K49" s="33">
        <v>9</v>
      </c>
      <c r="L49" s="33">
        <v>17</v>
      </c>
      <c r="M49" s="33">
        <v>10</v>
      </c>
    </row>
    <row r="50" spans="1:13" ht="11.25" x14ac:dyDescent="0.2">
      <c r="A50" s="5" t="s">
        <v>19</v>
      </c>
      <c r="B50" s="33">
        <v>26</v>
      </c>
      <c r="C50" s="33">
        <v>47</v>
      </c>
      <c r="D50" s="33">
        <v>17</v>
      </c>
      <c r="E50" s="33">
        <v>6</v>
      </c>
      <c r="F50" s="33">
        <v>3</v>
      </c>
      <c r="G50" s="33">
        <v>22</v>
      </c>
      <c r="H50" s="33">
        <v>32</v>
      </c>
      <c r="I50" s="33">
        <v>26</v>
      </c>
      <c r="J50" s="33">
        <v>26</v>
      </c>
      <c r="K50" s="33">
        <v>18</v>
      </c>
      <c r="L50" s="33">
        <v>197</v>
      </c>
      <c r="M50" s="33">
        <v>126</v>
      </c>
    </row>
    <row r="51" spans="1:13" ht="11.25" x14ac:dyDescent="0.2">
      <c r="A51" s="5" t="s">
        <v>20</v>
      </c>
      <c r="B51" s="33">
        <v>18</v>
      </c>
      <c r="C51" s="33">
        <v>9</v>
      </c>
      <c r="D51" s="33">
        <v>4</v>
      </c>
      <c r="E51" s="33">
        <v>25</v>
      </c>
      <c r="F51" s="33">
        <v>2</v>
      </c>
      <c r="G51" s="33">
        <v>45</v>
      </c>
      <c r="H51" s="33">
        <v>3</v>
      </c>
      <c r="I51" s="33">
        <v>34</v>
      </c>
      <c r="J51" s="33">
        <v>35</v>
      </c>
      <c r="K51" s="33">
        <v>22</v>
      </c>
      <c r="L51" s="33">
        <v>12</v>
      </c>
      <c r="M51" s="33">
        <v>19</v>
      </c>
    </row>
    <row r="52" spans="1:13" ht="11.25" x14ac:dyDescent="0.2">
      <c r="A52" s="5" t="s">
        <v>21</v>
      </c>
      <c r="B52" s="33">
        <v>788</v>
      </c>
      <c r="C52" s="33">
        <v>9</v>
      </c>
      <c r="D52" s="33">
        <v>3</v>
      </c>
      <c r="E52" s="33">
        <v>12</v>
      </c>
      <c r="F52" s="33">
        <v>84</v>
      </c>
      <c r="G52" s="33">
        <v>46</v>
      </c>
      <c r="H52" s="33">
        <v>9</v>
      </c>
      <c r="I52" s="33">
        <v>2</v>
      </c>
      <c r="J52" s="33">
        <v>186</v>
      </c>
      <c r="K52" s="33">
        <v>11</v>
      </c>
      <c r="L52" s="33">
        <v>29</v>
      </c>
      <c r="M52" s="33">
        <v>25</v>
      </c>
    </row>
    <row r="53" spans="1:13" ht="11.25" x14ac:dyDescent="0.2">
      <c r="A53" s="5" t="s">
        <v>22</v>
      </c>
      <c r="B53" s="33">
        <v>14</v>
      </c>
      <c r="C53" s="33">
        <v>509</v>
      </c>
      <c r="D53" s="33">
        <v>23</v>
      </c>
      <c r="E53" s="33">
        <v>8</v>
      </c>
      <c r="F53" s="33">
        <v>11</v>
      </c>
      <c r="G53" s="33">
        <v>21</v>
      </c>
      <c r="H53" s="33">
        <v>30</v>
      </c>
      <c r="I53" s="33">
        <v>20</v>
      </c>
      <c r="J53" s="33">
        <v>27</v>
      </c>
      <c r="K53" s="33">
        <v>30</v>
      </c>
      <c r="L53" s="33">
        <v>29</v>
      </c>
      <c r="M53" s="33">
        <v>146</v>
      </c>
    </row>
    <row r="54" spans="1:13" ht="11.25" x14ac:dyDescent="0.2">
      <c r="A54" s="5" t="s">
        <v>23</v>
      </c>
      <c r="B54" s="33">
        <v>3</v>
      </c>
      <c r="C54" s="33">
        <v>36</v>
      </c>
      <c r="D54" s="33">
        <v>162</v>
      </c>
      <c r="E54" s="33">
        <v>6</v>
      </c>
      <c r="F54" s="33">
        <v>2</v>
      </c>
      <c r="G54" s="33">
        <v>7</v>
      </c>
      <c r="H54" s="33">
        <v>3</v>
      </c>
      <c r="I54" s="33">
        <v>5</v>
      </c>
      <c r="J54" s="33">
        <v>1</v>
      </c>
      <c r="K54" s="33">
        <v>8</v>
      </c>
      <c r="L54" s="33">
        <v>6</v>
      </c>
      <c r="M54" s="33">
        <v>30</v>
      </c>
    </row>
    <row r="55" spans="1:13" ht="11.25" x14ac:dyDescent="0.2">
      <c r="A55" s="5" t="s">
        <v>24</v>
      </c>
      <c r="B55" s="33">
        <v>7</v>
      </c>
      <c r="C55" s="33">
        <v>1</v>
      </c>
      <c r="D55" s="33">
        <v>4</v>
      </c>
      <c r="E55" s="33">
        <v>160</v>
      </c>
      <c r="F55" s="33">
        <v>7</v>
      </c>
      <c r="G55" s="33">
        <v>22</v>
      </c>
      <c r="H55" s="33">
        <v>2</v>
      </c>
      <c r="I55" s="33">
        <v>48</v>
      </c>
      <c r="J55" s="33">
        <v>7</v>
      </c>
      <c r="K55" s="33">
        <v>18</v>
      </c>
      <c r="L55" s="33">
        <v>13</v>
      </c>
      <c r="M55" s="33">
        <v>2</v>
      </c>
    </row>
    <row r="56" spans="1:13" ht="11.25" x14ac:dyDescent="0.2">
      <c r="A56" s="5" t="s">
        <v>25</v>
      </c>
      <c r="B56" s="33">
        <v>65</v>
      </c>
      <c r="C56" s="33">
        <v>11</v>
      </c>
      <c r="D56" s="33">
        <v>1</v>
      </c>
      <c r="E56" s="33">
        <v>1</v>
      </c>
      <c r="F56" s="33">
        <v>289</v>
      </c>
      <c r="G56" s="33">
        <v>46</v>
      </c>
      <c r="H56" s="33">
        <v>1</v>
      </c>
      <c r="I56" s="33">
        <v>10</v>
      </c>
      <c r="J56" s="33">
        <v>41</v>
      </c>
      <c r="K56" s="33">
        <v>2</v>
      </c>
      <c r="L56" s="33">
        <v>22</v>
      </c>
      <c r="M56" s="33">
        <v>6</v>
      </c>
    </row>
    <row r="57" spans="1:13" ht="11.25" x14ac:dyDescent="0.2">
      <c r="A57" s="5" t="s">
        <v>26</v>
      </c>
      <c r="B57" s="33">
        <v>58</v>
      </c>
      <c r="C57" s="33">
        <v>3</v>
      </c>
      <c r="D57" s="33">
        <v>0</v>
      </c>
      <c r="E57" s="33">
        <v>12</v>
      </c>
      <c r="F57" s="33">
        <v>42</v>
      </c>
      <c r="G57" s="33">
        <v>586</v>
      </c>
      <c r="H57" s="33">
        <v>19</v>
      </c>
      <c r="I57" s="33">
        <v>5</v>
      </c>
      <c r="J57" s="33">
        <v>34</v>
      </c>
      <c r="K57" s="33">
        <v>10</v>
      </c>
      <c r="L57" s="33">
        <v>14</v>
      </c>
      <c r="M57" s="33">
        <v>9</v>
      </c>
    </row>
    <row r="58" spans="1:13" ht="11.25" x14ac:dyDescent="0.2">
      <c r="A58" s="5" t="s">
        <v>27</v>
      </c>
      <c r="B58" s="33">
        <v>14</v>
      </c>
      <c r="C58" s="33">
        <v>47</v>
      </c>
      <c r="D58" s="33">
        <v>4</v>
      </c>
      <c r="E58" s="33">
        <v>3</v>
      </c>
      <c r="F58" s="33">
        <v>0</v>
      </c>
      <c r="G58" s="33">
        <v>7</v>
      </c>
      <c r="H58" s="33">
        <v>278</v>
      </c>
      <c r="I58" s="33">
        <v>5</v>
      </c>
      <c r="J58" s="33">
        <v>18</v>
      </c>
      <c r="K58" s="33">
        <v>4</v>
      </c>
      <c r="L58" s="33">
        <v>49</v>
      </c>
      <c r="M58" s="33">
        <v>107</v>
      </c>
    </row>
    <row r="59" spans="1:13" ht="11.25" x14ac:dyDescent="0.2">
      <c r="A59" s="5" t="s">
        <v>28</v>
      </c>
      <c r="B59" s="33">
        <v>10</v>
      </c>
      <c r="C59" s="33">
        <v>25</v>
      </c>
      <c r="D59" s="33">
        <v>10</v>
      </c>
      <c r="E59" s="33">
        <v>58</v>
      </c>
      <c r="F59" s="33">
        <v>10</v>
      </c>
      <c r="G59" s="33">
        <v>17</v>
      </c>
      <c r="H59" s="33">
        <v>10</v>
      </c>
      <c r="I59" s="33">
        <v>400</v>
      </c>
      <c r="J59" s="33">
        <v>25</v>
      </c>
      <c r="K59" s="33">
        <v>51</v>
      </c>
      <c r="L59" s="33">
        <v>9</v>
      </c>
      <c r="M59" s="33">
        <v>21</v>
      </c>
    </row>
    <row r="60" spans="1:13" ht="11.25" x14ac:dyDescent="0.2">
      <c r="A60" s="5" t="s">
        <v>29</v>
      </c>
      <c r="B60" s="33">
        <v>176</v>
      </c>
      <c r="C60" s="33">
        <v>29</v>
      </c>
      <c r="D60" s="33">
        <v>14</v>
      </c>
      <c r="E60" s="33">
        <v>7</v>
      </c>
      <c r="F60" s="33">
        <v>38</v>
      </c>
      <c r="G60" s="33">
        <v>78</v>
      </c>
      <c r="H60" s="33">
        <v>16</v>
      </c>
      <c r="I60" s="33">
        <v>15</v>
      </c>
      <c r="J60" s="33">
        <v>1670</v>
      </c>
      <c r="K60" s="33">
        <v>13</v>
      </c>
      <c r="L60" s="33">
        <v>94</v>
      </c>
      <c r="M60" s="33">
        <v>37</v>
      </c>
    </row>
    <row r="61" spans="1:13" ht="11.25" x14ac:dyDescent="0.2">
      <c r="A61" s="5" t="s">
        <v>30</v>
      </c>
      <c r="B61" s="33">
        <v>8</v>
      </c>
      <c r="C61" s="33">
        <v>6</v>
      </c>
      <c r="D61" s="33">
        <v>9</v>
      </c>
      <c r="E61" s="33">
        <v>26</v>
      </c>
      <c r="F61" s="33">
        <v>6</v>
      </c>
      <c r="G61" s="33">
        <v>31</v>
      </c>
      <c r="H61" s="33">
        <v>7</v>
      </c>
      <c r="I61" s="33">
        <v>25</v>
      </c>
      <c r="J61" s="33">
        <v>10</v>
      </c>
      <c r="K61" s="33">
        <v>204</v>
      </c>
      <c r="L61" s="33">
        <v>21</v>
      </c>
      <c r="M61" s="33">
        <v>23</v>
      </c>
    </row>
    <row r="62" spans="1:13" ht="11.25" x14ac:dyDescent="0.2">
      <c r="A62" s="5" t="s">
        <v>31</v>
      </c>
      <c r="B62" s="33">
        <v>8</v>
      </c>
      <c r="C62" s="33">
        <v>29</v>
      </c>
      <c r="D62" s="33">
        <v>2</v>
      </c>
      <c r="E62" s="33">
        <v>8</v>
      </c>
      <c r="F62" s="33">
        <v>11</v>
      </c>
      <c r="G62" s="33">
        <v>12</v>
      </c>
      <c r="H62" s="33">
        <v>12</v>
      </c>
      <c r="I62" s="33">
        <v>19</v>
      </c>
      <c r="J62" s="33">
        <v>29</v>
      </c>
      <c r="K62" s="33">
        <v>7</v>
      </c>
      <c r="L62" s="33">
        <v>1042</v>
      </c>
      <c r="M62" s="33">
        <v>56</v>
      </c>
    </row>
    <row r="63" spans="1:13" ht="11.25" x14ac:dyDescent="0.2">
      <c r="A63" s="5" t="s">
        <v>32</v>
      </c>
      <c r="B63" s="33">
        <v>18</v>
      </c>
      <c r="C63" s="33">
        <v>137</v>
      </c>
      <c r="D63" s="33">
        <v>15</v>
      </c>
      <c r="E63" s="33">
        <v>7</v>
      </c>
      <c r="F63" s="33">
        <v>3</v>
      </c>
      <c r="G63" s="33">
        <v>22</v>
      </c>
      <c r="H63" s="33">
        <v>119</v>
      </c>
      <c r="I63" s="33">
        <v>25</v>
      </c>
      <c r="J63" s="33">
        <v>26</v>
      </c>
      <c r="K63" s="33">
        <v>22</v>
      </c>
      <c r="L63" s="33">
        <v>93</v>
      </c>
      <c r="M63" s="33">
        <v>1121</v>
      </c>
    </row>
    <row r="64" spans="1:13" ht="11.25" x14ac:dyDescent="0.2">
      <c r="A64" s="5"/>
    </row>
    <row r="65" spans="1:13" ht="11.25" x14ac:dyDescent="0.2">
      <c r="A65" s="10" t="s">
        <v>33</v>
      </c>
      <c r="B65">
        <f t="shared" ref="B65:M65" si="2">SUM(B40:B63)</f>
        <v>1849</v>
      </c>
      <c r="C65">
        <f t="shared" si="2"/>
        <v>1461</v>
      </c>
      <c r="D65">
        <f t="shared" si="2"/>
        <v>466</v>
      </c>
      <c r="E65">
        <f t="shared" si="2"/>
        <v>489</v>
      </c>
      <c r="F65">
        <f t="shared" si="2"/>
        <v>809</v>
      </c>
      <c r="G65">
        <f t="shared" si="2"/>
        <v>1485</v>
      </c>
      <c r="H65">
        <f t="shared" si="2"/>
        <v>778</v>
      </c>
      <c r="I65">
        <f t="shared" si="2"/>
        <v>1027</v>
      </c>
      <c r="J65">
        <f t="shared" si="2"/>
        <v>3031</v>
      </c>
      <c r="K65">
        <f t="shared" si="2"/>
        <v>706</v>
      </c>
      <c r="L65">
        <f t="shared" si="2"/>
        <v>2197</v>
      </c>
      <c r="M65">
        <f t="shared" si="2"/>
        <v>2519</v>
      </c>
    </row>
    <row r="66" spans="1:13" ht="11.25" x14ac:dyDescent="0.2"/>
    <row r="67" spans="1:13" ht="11.25" x14ac:dyDescent="0.2"/>
    <row r="68" spans="1:13" ht="11.25" x14ac:dyDescent="0.2"/>
    <row r="71" spans="1:13" s="27" customFormat="1" ht="11.25" x14ac:dyDescent="0.2"/>
    <row r="72" spans="1:13" s="27" customFormat="1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AA72"/>
  <sheetViews>
    <sheetView workbookViewId="0">
      <selection activeCell="F1" sqref="F1"/>
    </sheetView>
  </sheetViews>
  <sheetFormatPr baseColWidth="10" defaultColWidth="9.83203125" defaultRowHeight="12.75" customHeight="1" x14ac:dyDescent="0.2"/>
  <cols>
    <col min="1" max="1" width="24" customWidth="1"/>
    <col min="2" max="2" width="8.1640625" customWidth="1"/>
    <col min="3" max="3" width="7.1640625" customWidth="1"/>
    <col min="4" max="4" width="7.6640625" customWidth="1"/>
    <col min="5" max="5" width="7.83203125" customWidth="1"/>
    <col min="6" max="7" width="7.1640625" customWidth="1"/>
    <col min="8" max="8" width="7.33203125" customWidth="1"/>
    <col min="9" max="11" width="7.83203125" customWidth="1"/>
    <col min="12" max="12" width="7.1640625" customWidth="1"/>
    <col min="13" max="13" width="7.33203125" customWidth="1"/>
  </cols>
  <sheetData>
    <row r="1" spans="1:27" x14ac:dyDescent="0.2">
      <c r="A1" s="32" t="s">
        <v>52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3" spans="1:27" s="12" customFormat="1" ht="12.75" customHeight="1" x14ac:dyDescent="0.2">
      <c r="A3" s="29" t="s">
        <v>50</v>
      </c>
      <c r="B3" s="3"/>
      <c r="C3" s="3"/>
      <c r="D3" s="3"/>
      <c r="E3" s="3"/>
      <c r="F3" s="3"/>
      <c r="G3" s="3"/>
      <c r="H3" s="3"/>
      <c r="I3" s="3"/>
      <c r="J3" s="1"/>
      <c r="K3" s="3"/>
      <c r="L3" s="3"/>
      <c r="M3" s="3"/>
    </row>
    <row r="4" spans="1:27" s="12" customFormat="1" ht="11.25" x14ac:dyDescent="0.2">
      <c r="B4" s="13"/>
    </row>
    <row r="5" spans="1:27" s="12" customFormat="1" ht="11.25" x14ac:dyDescent="0.2">
      <c r="A5" s="14"/>
      <c r="B5" s="15" t="s">
        <v>2</v>
      </c>
      <c r="C5" s="2" t="s">
        <v>3</v>
      </c>
      <c r="D5" s="2"/>
      <c r="E5" s="2"/>
      <c r="F5" s="2"/>
      <c r="G5" s="2"/>
      <c r="H5" s="2"/>
      <c r="I5" s="2"/>
      <c r="J5" s="2"/>
      <c r="K5" s="2"/>
      <c r="L5" s="2"/>
      <c r="M5" s="16"/>
    </row>
    <row r="6" spans="1:27" s="12" customFormat="1" ht="22.5" x14ac:dyDescent="0.2">
      <c r="A6" s="17" t="s">
        <v>4</v>
      </c>
      <c r="B6" s="18" t="s">
        <v>5</v>
      </c>
      <c r="C6" s="19" t="s">
        <v>6</v>
      </c>
      <c r="D6" s="20" t="s">
        <v>7</v>
      </c>
      <c r="E6" s="21" t="s">
        <v>8</v>
      </c>
      <c r="F6" s="20" t="s">
        <v>9</v>
      </c>
      <c r="G6" s="22" t="s">
        <v>10</v>
      </c>
      <c r="H6" s="20" t="s">
        <v>11</v>
      </c>
      <c r="I6" s="20" t="s">
        <v>12</v>
      </c>
      <c r="J6" s="21" t="s">
        <v>13</v>
      </c>
      <c r="K6" s="20" t="s">
        <v>14</v>
      </c>
      <c r="L6" s="20" t="s">
        <v>15</v>
      </c>
      <c r="M6" s="23" t="s">
        <v>16</v>
      </c>
    </row>
    <row r="7" spans="1:27" ht="11.25" x14ac:dyDescent="0.2">
      <c r="A7" s="4"/>
    </row>
    <row r="8" spans="1:27" ht="11.25" x14ac:dyDescent="0.2">
      <c r="A8" s="5" t="s">
        <v>6</v>
      </c>
      <c r="B8">
        <f>SUM(C8:M8)+SUM(B40:M40)</f>
        <v>2699</v>
      </c>
      <c r="C8">
        <v>428</v>
      </c>
      <c r="D8">
        <v>129</v>
      </c>
      <c r="E8">
        <v>331</v>
      </c>
      <c r="F8">
        <v>356</v>
      </c>
      <c r="G8">
        <v>333</v>
      </c>
      <c r="H8">
        <v>313</v>
      </c>
      <c r="I8">
        <v>12</v>
      </c>
      <c r="J8">
        <v>38</v>
      </c>
      <c r="K8">
        <v>58</v>
      </c>
      <c r="L8">
        <v>63</v>
      </c>
      <c r="M8">
        <v>34</v>
      </c>
    </row>
    <row r="9" spans="1:27" ht="11.25" x14ac:dyDescent="0.2">
      <c r="A9" s="5" t="s">
        <v>7</v>
      </c>
      <c r="B9">
        <f>SUM(C9:M9)+SUM(B41:M41)</f>
        <v>1859</v>
      </c>
      <c r="C9">
        <v>79</v>
      </c>
      <c r="D9">
        <v>437</v>
      </c>
      <c r="E9">
        <v>179</v>
      </c>
      <c r="F9">
        <v>171</v>
      </c>
      <c r="G9">
        <v>236</v>
      </c>
      <c r="H9">
        <v>196</v>
      </c>
      <c r="I9">
        <v>17</v>
      </c>
      <c r="J9">
        <v>26</v>
      </c>
      <c r="K9">
        <v>25</v>
      </c>
      <c r="L9">
        <v>106</v>
      </c>
      <c r="M9">
        <v>15</v>
      </c>
    </row>
    <row r="10" spans="1:27" ht="11.25" x14ac:dyDescent="0.2">
      <c r="A10" s="5" t="s">
        <v>8</v>
      </c>
      <c r="B10">
        <f>SUM(C10:M10)+SUM(B42:M42)</f>
        <v>4398</v>
      </c>
      <c r="C10">
        <v>236</v>
      </c>
      <c r="D10">
        <v>212</v>
      </c>
      <c r="E10">
        <v>1439</v>
      </c>
      <c r="F10">
        <v>304</v>
      </c>
      <c r="G10">
        <v>306</v>
      </c>
      <c r="H10">
        <v>454</v>
      </c>
      <c r="I10">
        <v>31</v>
      </c>
      <c r="J10">
        <v>50</v>
      </c>
      <c r="K10">
        <v>64</v>
      </c>
      <c r="L10">
        <v>143</v>
      </c>
      <c r="M10">
        <v>61</v>
      </c>
    </row>
    <row r="11" spans="1:27" ht="11.25" x14ac:dyDescent="0.2">
      <c r="A11" s="5" t="s">
        <v>9</v>
      </c>
      <c r="B11">
        <f>SUM(C11:M11)+SUM(B43:M43)</f>
        <v>4087</v>
      </c>
      <c r="C11">
        <v>281</v>
      </c>
      <c r="D11">
        <v>182</v>
      </c>
      <c r="E11">
        <v>335</v>
      </c>
      <c r="F11">
        <v>1310</v>
      </c>
      <c r="G11">
        <v>459</v>
      </c>
      <c r="H11">
        <v>295</v>
      </c>
      <c r="I11">
        <v>39</v>
      </c>
      <c r="J11">
        <v>48</v>
      </c>
      <c r="K11">
        <v>65</v>
      </c>
      <c r="L11">
        <v>126</v>
      </c>
      <c r="M11">
        <v>44</v>
      </c>
    </row>
    <row r="12" spans="1:27" ht="11.25" x14ac:dyDescent="0.2">
      <c r="A12" s="5" t="s">
        <v>10</v>
      </c>
      <c r="B12">
        <f>SUM(C12:M12)+SUM(B44:M44)</f>
        <v>4599</v>
      </c>
      <c r="C12">
        <v>277</v>
      </c>
      <c r="D12">
        <v>358</v>
      </c>
      <c r="E12">
        <v>362</v>
      </c>
      <c r="F12">
        <v>559</v>
      </c>
      <c r="G12">
        <v>1485</v>
      </c>
      <c r="H12">
        <v>311</v>
      </c>
      <c r="I12">
        <v>21</v>
      </c>
      <c r="J12">
        <v>107</v>
      </c>
      <c r="K12">
        <v>70</v>
      </c>
      <c r="L12">
        <v>143</v>
      </c>
      <c r="M12">
        <v>24</v>
      </c>
    </row>
    <row r="13" spans="1:27" ht="11.25" x14ac:dyDescent="0.2">
      <c r="A13" s="5"/>
    </row>
    <row r="14" spans="1:27" ht="11.25" x14ac:dyDescent="0.2">
      <c r="A14" s="5" t="s">
        <v>17</v>
      </c>
      <c r="B14">
        <f t="shared" ref="B14:B31" si="0">SUM(C14:M14)+SUM(B46:M46)</f>
        <v>5119</v>
      </c>
      <c r="C14">
        <v>148</v>
      </c>
      <c r="D14">
        <v>130</v>
      </c>
      <c r="E14">
        <v>277</v>
      </c>
      <c r="F14">
        <v>222</v>
      </c>
      <c r="G14">
        <v>251</v>
      </c>
      <c r="H14">
        <v>2565</v>
      </c>
      <c r="I14">
        <v>18</v>
      </c>
      <c r="J14">
        <v>26</v>
      </c>
      <c r="K14">
        <v>43</v>
      </c>
      <c r="L14">
        <v>142</v>
      </c>
      <c r="M14">
        <v>39</v>
      </c>
    </row>
    <row r="15" spans="1:27" ht="11.25" x14ac:dyDescent="0.2">
      <c r="A15" s="5" t="s">
        <v>12</v>
      </c>
      <c r="B15">
        <f t="shared" si="0"/>
        <v>363</v>
      </c>
      <c r="C15">
        <v>9</v>
      </c>
      <c r="D15">
        <v>9</v>
      </c>
      <c r="E15">
        <v>13</v>
      </c>
      <c r="F15">
        <v>21</v>
      </c>
      <c r="G15">
        <v>20</v>
      </c>
      <c r="H15">
        <v>3</v>
      </c>
      <c r="I15">
        <v>83</v>
      </c>
      <c r="J15">
        <v>4</v>
      </c>
      <c r="K15">
        <v>18</v>
      </c>
      <c r="L15">
        <v>6</v>
      </c>
      <c r="M15">
        <v>1</v>
      </c>
    </row>
    <row r="16" spans="1:27" ht="11.25" x14ac:dyDescent="0.2">
      <c r="A16" s="5" t="s">
        <v>13</v>
      </c>
      <c r="B16">
        <f t="shared" si="0"/>
        <v>924</v>
      </c>
      <c r="C16">
        <v>16</v>
      </c>
      <c r="D16">
        <v>22</v>
      </c>
      <c r="E16">
        <v>48</v>
      </c>
      <c r="F16">
        <v>71</v>
      </c>
      <c r="G16">
        <v>86</v>
      </c>
      <c r="H16">
        <v>78</v>
      </c>
      <c r="I16">
        <v>2</v>
      </c>
      <c r="J16">
        <v>255</v>
      </c>
      <c r="K16">
        <v>7</v>
      </c>
      <c r="L16">
        <v>72</v>
      </c>
      <c r="M16">
        <v>15</v>
      </c>
    </row>
    <row r="17" spans="1:13" ht="11.25" x14ac:dyDescent="0.2">
      <c r="A17" s="5" t="s">
        <v>18</v>
      </c>
      <c r="B17">
        <f t="shared" si="0"/>
        <v>1079</v>
      </c>
      <c r="C17">
        <v>35</v>
      </c>
      <c r="D17">
        <v>21</v>
      </c>
      <c r="E17">
        <v>65</v>
      </c>
      <c r="F17">
        <v>81</v>
      </c>
      <c r="G17">
        <v>60</v>
      </c>
      <c r="H17">
        <v>63</v>
      </c>
      <c r="I17">
        <v>21</v>
      </c>
      <c r="J17">
        <v>18</v>
      </c>
      <c r="K17">
        <v>361</v>
      </c>
      <c r="L17">
        <v>26</v>
      </c>
      <c r="M17">
        <v>7</v>
      </c>
    </row>
    <row r="18" spans="1:13" ht="11.25" x14ac:dyDescent="0.2">
      <c r="A18" s="5" t="s">
        <v>19</v>
      </c>
      <c r="B18">
        <f t="shared" si="0"/>
        <v>2244</v>
      </c>
      <c r="C18">
        <v>67</v>
      </c>
      <c r="D18">
        <v>61</v>
      </c>
      <c r="E18">
        <v>85</v>
      </c>
      <c r="F18">
        <v>141</v>
      </c>
      <c r="G18">
        <v>117</v>
      </c>
      <c r="H18">
        <v>176</v>
      </c>
      <c r="I18">
        <v>5</v>
      </c>
      <c r="J18">
        <v>57</v>
      </c>
      <c r="K18">
        <v>31</v>
      </c>
      <c r="L18">
        <v>973</v>
      </c>
      <c r="M18">
        <v>20</v>
      </c>
    </row>
    <row r="19" spans="1:13" ht="11.25" x14ac:dyDescent="0.2">
      <c r="A19" s="5" t="s">
        <v>20</v>
      </c>
      <c r="B19">
        <f t="shared" si="0"/>
        <v>654</v>
      </c>
      <c r="C19">
        <v>17</v>
      </c>
      <c r="D19">
        <v>9</v>
      </c>
      <c r="E19">
        <v>56</v>
      </c>
      <c r="F19">
        <v>18</v>
      </c>
      <c r="G19">
        <v>24</v>
      </c>
      <c r="H19">
        <v>34</v>
      </c>
      <c r="I19">
        <v>3</v>
      </c>
      <c r="J19">
        <v>2</v>
      </c>
      <c r="K19">
        <v>11</v>
      </c>
      <c r="L19">
        <v>11</v>
      </c>
      <c r="M19">
        <v>221</v>
      </c>
    </row>
    <row r="20" spans="1:13" ht="11.25" x14ac:dyDescent="0.2">
      <c r="A20" s="5" t="s">
        <v>21</v>
      </c>
      <c r="B20">
        <f t="shared" si="0"/>
        <v>1740</v>
      </c>
      <c r="C20">
        <v>38</v>
      </c>
      <c r="D20">
        <v>29</v>
      </c>
      <c r="E20">
        <v>57</v>
      </c>
      <c r="F20">
        <v>101</v>
      </c>
      <c r="G20">
        <v>87</v>
      </c>
      <c r="H20">
        <v>62</v>
      </c>
      <c r="I20">
        <v>26</v>
      </c>
      <c r="J20">
        <v>26</v>
      </c>
      <c r="K20">
        <v>98</v>
      </c>
      <c r="L20">
        <v>39</v>
      </c>
      <c r="M20">
        <v>4</v>
      </c>
    </row>
    <row r="21" spans="1:13" ht="11.25" x14ac:dyDescent="0.2">
      <c r="A21" s="5" t="s">
        <v>22</v>
      </c>
      <c r="B21">
        <f t="shared" si="0"/>
        <v>1676</v>
      </c>
      <c r="C21">
        <v>21</v>
      </c>
      <c r="D21">
        <v>43</v>
      </c>
      <c r="E21">
        <v>55</v>
      </c>
      <c r="F21">
        <v>36</v>
      </c>
      <c r="G21">
        <v>48</v>
      </c>
      <c r="H21">
        <v>248</v>
      </c>
      <c r="I21">
        <v>1</v>
      </c>
      <c r="J21">
        <v>8</v>
      </c>
      <c r="K21">
        <v>11</v>
      </c>
      <c r="L21">
        <v>56</v>
      </c>
      <c r="M21">
        <v>13</v>
      </c>
    </row>
    <row r="22" spans="1:13" ht="11.25" x14ac:dyDescent="0.2">
      <c r="A22" s="5" t="s">
        <v>23</v>
      </c>
      <c r="B22">
        <f t="shared" si="0"/>
        <v>415</v>
      </c>
      <c r="C22">
        <v>6</v>
      </c>
      <c r="D22">
        <v>22</v>
      </c>
      <c r="E22">
        <v>18</v>
      </c>
      <c r="F22">
        <v>16</v>
      </c>
      <c r="G22">
        <v>5</v>
      </c>
      <c r="H22">
        <v>77</v>
      </c>
      <c r="I22">
        <v>2</v>
      </c>
      <c r="J22">
        <v>1</v>
      </c>
      <c r="K22">
        <v>5</v>
      </c>
      <c r="L22">
        <v>14</v>
      </c>
      <c r="M22">
        <v>1</v>
      </c>
    </row>
    <row r="23" spans="1:13" ht="11.25" x14ac:dyDescent="0.2">
      <c r="A23" s="5" t="s">
        <v>24</v>
      </c>
      <c r="B23">
        <f t="shared" si="0"/>
        <v>571</v>
      </c>
      <c r="C23">
        <v>18</v>
      </c>
      <c r="D23">
        <v>6</v>
      </c>
      <c r="E23">
        <v>27</v>
      </c>
      <c r="F23">
        <v>22</v>
      </c>
      <c r="G23">
        <v>21</v>
      </c>
      <c r="H23">
        <v>41</v>
      </c>
      <c r="I23">
        <v>0</v>
      </c>
      <c r="J23">
        <v>4</v>
      </c>
      <c r="K23">
        <v>4</v>
      </c>
      <c r="L23">
        <v>16</v>
      </c>
      <c r="M23">
        <v>31</v>
      </c>
    </row>
    <row r="24" spans="1:13" ht="11.25" x14ac:dyDescent="0.2">
      <c r="A24" s="5" t="s">
        <v>25</v>
      </c>
      <c r="B24">
        <f t="shared" si="0"/>
        <v>725</v>
      </c>
      <c r="C24">
        <v>13</v>
      </c>
      <c r="D24">
        <v>11</v>
      </c>
      <c r="E24">
        <v>18</v>
      </c>
      <c r="F24">
        <v>44</v>
      </c>
      <c r="G24">
        <v>24</v>
      </c>
      <c r="H24">
        <v>23</v>
      </c>
      <c r="I24">
        <v>90</v>
      </c>
      <c r="J24">
        <v>2</v>
      </c>
      <c r="K24">
        <v>14</v>
      </c>
      <c r="L24">
        <v>10</v>
      </c>
      <c r="M24">
        <v>4</v>
      </c>
    </row>
    <row r="25" spans="1:13" ht="11.25" x14ac:dyDescent="0.2">
      <c r="A25" s="5" t="s">
        <v>26</v>
      </c>
      <c r="B25">
        <f t="shared" si="0"/>
        <v>1157</v>
      </c>
      <c r="C25">
        <v>21</v>
      </c>
      <c r="D25">
        <v>13</v>
      </c>
      <c r="E25">
        <v>59</v>
      </c>
      <c r="F25">
        <v>45</v>
      </c>
      <c r="G25">
        <v>36</v>
      </c>
      <c r="H25">
        <v>68</v>
      </c>
      <c r="I25">
        <v>39</v>
      </c>
      <c r="J25">
        <v>7</v>
      </c>
      <c r="K25">
        <v>43</v>
      </c>
      <c r="L25">
        <v>35</v>
      </c>
      <c r="M25">
        <v>32</v>
      </c>
    </row>
    <row r="26" spans="1:13" ht="11.25" x14ac:dyDescent="0.2">
      <c r="A26" s="5" t="s">
        <v>27</v>
      </c>
      <c r="B26">
        <f t="shared" si="0"/>
        <v>720</v>
      </c>
      <c r="C26">
        <v>17</v>
      </c>
      <c r="D26">
        <v>9</v>
      </c>
      <c r="E26">
        <v>15</v>
      </c>
      <c r="F26">
        <v>26</v>
      </c>
      <c r="G26">
        <v>31</v>
      </c>
      <c r="H26">
        <v>39</v>
      </c>
      <c r="I26">
        <v>6</v>
      </c>
      <c r="J26">
        <v>2</v>
      </c>
      <c r="K26">
        <v>6</v>
      </c>
      <c r="L26">
        <v>30</v>
      </c>
      <c r="M26">
        <v>2</v>
      </c>
    </row>
    <row r="27" spans="1:13" ht="11.25" x14ac:dyDescent="0.2">
      <c r="A27" s="5" t="s">
        <v>28</v>
      </c>
      <c r="B27">
        <f t="shared" si="0"/>
        <v>1083</v>
      </c>
      <c r="C27">
        <v>15</v>
      </c>
      <c r="D27">
        <v>32</v>
      </c>
      <c r="E27">
        <v>67</v>
      </c>
      <c r="F27">
        <v>40</v>
      </c>
      <c r="G27">
        <v>50</v>
      </c>
      <c r="H27">
        <v>132</v>
      </c>
      <c r="I27">
        <v>1</v>
      </c>
      <c r="J27">
        <v>3</v>
      </c>
      <c r="K27">
        <v>6</v>
      </c>
      <c r="L27">
        <v>44</v>
      </c>
      <c r="M27">
        <v>16</v>
      </c>
    </row>
    <row r="28" spans="1:13" ht="11.25" x14ac:dyDescent="0.2">
      <c r="A28" s="5" t="s">
        <v>29</v>
      </c>
      <c r="B28">
        <f t="shared" si="0"/>
        <v>2958</v>
      </c>
      <c r="C28">
        <v>106</v>
      </c>
      <c r="D28">
        <v>87</v>
      </c>
      <c r="E28">
        <v>82</v>
      </c>
      <c r="F28">
        <v>170</v>
      </c>
      <c r="G28">
        <v>166</v>
      </c>
      <c r="H28">
        <v>148</v>
      </c>
      <c r="I28">
        <v>18</v>
      </c>
      <c r="J28">
        <v>40</v>
      </c>
      <c r="K28">
        <v>34</v>
      </c>
      <c r="L28">
        <v>55</v>
      </c>
      <c r="M28">
        <v>6</v>
      </c>
    </row>
    <row r="29" spans="1:13" ht="11.25" x14ac:dyDescent="0.2">
      <c r="A29" s="5" t="s">
        <v>30</v>
      </c>
      <c r="B29">
        <f t="shared" si="0"/>
        <v>689</v>
      </c>
      <c r="C29">
        <v>14</v>
      </c>
      <c r="D29">
        <v>8</v>
      </c>
      <c r="E29">
        <v>72</v>
      </c>
      <c r="F29">
        <v>55</v>
      </c>
      <c r="G29">
        <v>26</v>
      </c>
      <c r="H29">
        <v>92</v>
      </c>
      <c r="I29">
        <v>6</v>
      </c>
      <c r="J29">
        <v>2</v>
      </c>
      <c r="K29">
        <v>16</v>
      </c>
      <c r="L29">
        <v>16</v>
      </c>
      <c r="M29">
        <v>32</v>
      </c>
    </row>
    <row r="30" spans="1:13" ht="11.25" x14ac:dyDescent="0.2">
      <c r="A30" s="5" t="s">
        <v>31</v>
      </c>
      <c r="B30">
        <f t="shared" si="0"/>
        <v>1511</v>
      </c>
      <c r="C30">
        <v>20</v>
      </c>
      <c r="D30">
        <v>27</v>
      </c>
      <c r="E30">
        <v>38</v>
      </c>
      <c r="F30">
        <v>63</v>
      </c>
      <c r="G30">
        <v>44</v>
      </c>
      <c r="H30">
        <v>50</v>
      </c>
      <c r="I30">
        <v>4</v>
      </c>
      <c r="J30">
        <v>20</v>
      </c>
      <c r="K30">
        <v>13</v>
      </c>
      <c r="L30">
        <v>183</v>
      </c>
      <c r="M30">
        <v>23</v>
      </c>
    </row>
    <row r="31" spans="1:13" ht="11.25" x14ac:dyDescent="0.2">
      <c r="A31" s="5" t="s">
        <v>32</v>
      </c>
      <c r="B31">
        <f t="shared" si="0"/>
        <v>2382</v>
      </c>
      <c r="C31">
        <v>55</v>
      </c>
      <c r="D31">
        <v>69</v>
      </c>
      <c r="E31">
        <v>84</v>
      </c>
      <c r="F31">
        <v>74</v>
      </c>
      <c r="G31">
        <v>82</v>
      </c>
      <c r="H31">
        <v>190</v>
      </c>
      <c r="I31">
        <v>8</v>
      </c>
      <c r="J31">
        <v>9</v>
      </c>
      <c r="K31">
        <v>7</v>
      </c>
      <c r="L31">
        <v>131</v>
      </c>
      <c r="M31">
        <v>13</v>
      </c>
    </row>
    <row r="32" spans="1:13" ht="11.25" x14ac:dyDescent="0.2">
      <c r="A32" s="5"/>
    </row>
    <row r="33" spans="1:13" ht="11.25" x14ac:dyDescent="0.2">
      <c r="A33" s="10" t="s">
        <v>33</v>
      </c>
      <c r="B33">
        <f t="shared" ref="B33:M33" si="1">SUM(B8:B31)</f>
        <v>43652</v>
      </c>
      <c r="C33">
        <f t="shared" si="1"/>
        <v>1937</v>
      </c>
      <c r="D33">
        <f t="shared" si="1"/>
        <v>1926</v>
      </c>
      <c r="E33">
        <f t="shared" si="1"/>
        <v>3782</v>
      </c>
      <c r="F33">
        <f t="shared" si="1"/>
        <v>3946</v>
      </c>
      <c r="G33">
        <f t="shared" si="1"/>
        <v>3997</v>
      </c>
      <c r="H33">
        <f t="shared" si="1"/>
        <v>5658</v>
      </c>
      <c r="I33">
        <f t="shared" si="1"/>
        <v>453</v>
      </c>
      <c r="J33">
        <f t="shared" si="1"/>
        <v>755</v>
      </c>
      <c r="K33">
        <f t="shared" si="1"/>
        <v>1010</v>
      </c>
      <c r="L33">
        <f t="shared" si="1"/>
        <v>2440</v>
      </c>
      <c r="M33">
        <f t="shared" si="1"/>
        <v>658</v>
      </c>
    </row>
    <row r="34" spans="1:13" ht="11.25" x14ac:dyDescent="0.2"/>
    <row r="35" spans="1:13" ht="11.25" x14ac:dyDescent="0.2"/>
    <row r="36" spans="1:13" ht="11.25" x14ac:dyDescent="0.2">
      <c r="B36" s="11"/>
    </row>
    <row r="37" spans="1:13" ht="11.25" x14ac:dyDescent="0.2">
      <c r="A37" s="14"/>
      <c r="B37" s="2" t="s">
        <v>34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16"/>
    </row>
    <row r="38" spans="1:13" ht="22.5" x14ac:dyDescent="0.2">
      <c r="A38" s="17" t="s">
        <v>4</v>
      </c>
      <c r="B38" s="25" t="s">
        <v>35</v>
      </c>
      <c r="C38" s="25" t="s">
        <v>36</v>
      </c>
      <c r="D38" s="25" t="s">
        <v>23</v>
      </c>
      <c r="E38" s="20" t="s">
        <v>37</v>
      </c>
      <c r="F38" s="20" t="s">
        <v>38</v>
      </c>
      <c r="G38" s="25" t="s">
        <v>39</v>
      </c>
      <c r="H38" s="20" t="s">
        <v>40</v>
      </c>
      <c r="I38" s="26" t="s">
        <v>41</v>
      </c>
      <c r="J38" s="26" t="s">
        <v>42</v>
      </c>
      <c r="K38" s="20" t="s">
        <v>30</v>
      </c>
      <c r="L38" s="25" t="s">
        <v>43</v>
      </c>
      <c r="M38" s="23" t="s">
        <v>44</v>
      </c>
    </row>
    <row r="39" spans="1:13" ht="11.25" x14ac:dyDescent="0.2">
      <c r="A39" s="4"/>
    </row>
    <row r="40" spans="1:13" ht="11.25" x14ac:dyDescent="0.2">
      <c r="A40" s="5" t="s">
        <v>6</v>
      </c>
      <c r="B40">
        <v>79</v>
      </c>
      <c r="C40">
        <v>50</v>
      </c>
      <c r="D40">
        <v>14</v>
      </c>
      <c r="E40">
        <v>12</v>
      </c>
      <c r="F40">
        <v>11</v>
      </c>
      <c r="G40">
        <v>83</v>
      </c>
      <c r="H40">
        <v>65</v>
      </c>
      <c r="I40">
        <v>47</v>
      </c>
      <c r="J40">
        <v>79</v>
      </c>
      <c r="K40">
        <v>37</v>
      </c>
      <c r="L40">
        <v>46</v>
      </c>
      <c r="M40">
        <v>81</v>
      </c>
    </row>
    <row r="41" spans="1:13" ht="11.25" x14ac:dyDescent="0.2">
      <c r="A41" s="5" t="s">
        <v>7</v>
      </c>
      <c r="B41">
        <v>39</v>
      </c>
      <c r="C41">
        <v>54</v>
      </c>
      <c r="D41">
        <v>15</v>
      </c>
      <c r="E41">
        <v>22</v>
      </c>
      <c r="F41">
        <v>8</v>
      </c>
      <c r="G41">
        <v>35</v>
      </c>
      <c r="H41">
        <v>17</v>
      </c>
      <c r="I41">
        <v>17</v>
      </c>
      <c r="J41">
        <v>69</v>
      </c>
      <c r="K41">
        <v>20</v>
      </c>
      <c r="L41">
        <v>24</v>
      </c>
      <c r="M41">
        <v>52</v>
      </c>
    </row>
    <row r="42" spans="1:13" ht="11.25" x14ac:dyDescent="0.2">
      <c r="A42" s="5" t="s">
        <v>8</v>
      </c>
      <c r="B42">
        <v>86</v>
      </c>
      <c r="C42">
        <v>161</v>
      </c>
      <c r="D42">
        <v>14</v>
      </c>
      <c r="E42">
        <v>53</v>
      </c>
      <c r="F42">
        <v>23</v>
      </c>
      <c r="G42">
        <v>118</v>
      </c>
      <c r="H42">
        <v>32</v>
      </c>
      <c r="I42">
        <v>83</v>
      </c>
      <c r="J42">
        <v>240</v>
      </c>
      <c r="K42">
        <v>79</v>
      </c>
      <c r="L42">
        <v>89</v>
      </c>
      <c r="M42">
        <v>120</v>
      </c>
    </row>
    <row r="43" spans="1:13" ht="11.25" x14ac:dyDescent="0.2">
      <c r="A43" s="5" t="s">
        <v>9</v>
      </c>
      <c r="B43">
        <v>156</v>
      </c>
      <c r="C43">
        <v>73</v>
      </c>
      <c r="D43">
        <v>20</v>
      </c>
      <c r="E43">
        <v>15</v>
      </c>
      <c r="F43">
        <v>24</v>
      </c>
      <c r="G43">
        <v>106</v>
      </c>
      <c r="H43">
        <v>25</v>
      </c>
      <c r="I43">
        <v>64</v>
      </c>
      <c r="J43">
        <v>190</v>
      </c>
      <c r="K43">
        <v>46</v>
      </c>
      <c r="L43">
        <v>64</v>
      </c>
      <c r="M43">
        <v>120</v>
      </c>
    </row>
    <row r="44" spans="1:13" ht="11.25" x14ac:dyDescent="0.2">
      <c r="A44" s="5" t="s">
        <v>10</v>
      </c>
      <c r="B44">
        <v>125</v>
      </c>
      <c r="C44">
        <v>79</v>
      </c>
      <c r="D44">
        <v>14</v>
      </c>
      <c r="E44">
        <v>28</v>
      </c>
      <c r="F44">
        <v>41</v>
      </c>
      <c r="G44">
        <v>73</v>
      </c>
      <c r="H44">
        <v>45</v>
      </c>
      <c r="I44">
        <v>59</v>
      </c>
      <c r="J44">
        <v>188</v>
      </c>
      <c r="K44">
        <v>29</v>
      </c>
      <c r="L44">
        <v>84</v>
      </c>
      <c r="M44">
        <v>117</v>
      </c>
    </row>
    <row r="45" spans="1:13" ht="11.25" x14ac:dyDescent="0.2">
      <c r="A45" s="5"/>
    </row>
    <row r="46" spans="1:13" ht="11.25" x14ac:dyDescent="0.2">
      <c r="A46" s="5" t="s">
        <v>17</v>
      </c>
      <c r="B46">
        <v>58</v>
      </c>
      <c r="C46">
        <v>344</v>
      </c>
      <c r="D46">
        <v>109</v>
      </c>
      <c r="E46">
        <v>33</v>
      </c>
      <c r="F46">
        <v>19</v>
      </c>
      <c r="G46">
        <v>62</v>
      </c>
      <c r="H46">
        <v>40</v>
      </c>
      <c r="I46">
        <v>149</v>
      </c>
      <c r="J46">
        <v>96</v>
      </c>
      <c r="K46">
        <v>63</v>
      </c>
      <c r="L46">
        <v>79</v>
      </c>
      <c r="M46">
        <v>206</v>
      </c>
    </row>
    <row r="47" spans="1:13" ht="11.25" x14ac:dyDescent="0.2">
      <c r="A47" s="5" t="s">
        <v>12</v>
      </c>
      <c r="B47">
        <v>33</v>
      </c>
      <c r="C47">
        <v>2</v>
      </c>
      <c r="D47">
        <v>0</v>
      </c>
      <c r="E47">
        <v>2</v>
      </c>
      <c r="F47">
        <v>63</v>
      </c>
      <c r="G47">
        <v>36</v>
      </c>
      <c r="H47">
        <v>0</v>
      </c>
      <c r="I47">
        <v>4</v>
      </c>
      <c r="J47">
        <v>21</v>
      </c>
      <c r="K47">
        <v>4</v>
      </c>
      <c r="L47">
        <v>4</v>
      </c>
      <c r="M47">
        <v>7</v>
      </c>
    </row>
    <row r="48" spans="1:13" ht="11.25" x14ac:dyDescent="0.2">
      <c r="A48" s="5" t="s">
        <v>13</v>
      </c>
      <c r="B48">
        <v>11</v>
      </c>
      <c r="C48">
        <v>18</v>
      </c>
      <c r="D48">
        <v>2</v>
      </c>
      <c r="E48">
        <v>3</v>
      </c>
      <c r="F48">
        <v>9</v>
      </c>
      <c r="G48">
        <v>57</v>
      </c>
      <c r="H48">
        <v>18</v>
      </c>
      <c r="I48">
        <v>10</v>
      </c>
      <c r="J48">
        <v>49</v>
      </c>
      <c r="K48">
        <v>7</v>
      </c>
      <c r="L48">
        <v>34</v>
      </c>
      <c r="M48">
        <v>34</v>
      </c>
    </row>
    <row r="49" spans="1:13" ht="11.25" x14ac:dyDescent="0.2">
      <c r="A49" s="5" t="s">
        <v>18</v>
      </c>
      <c r="B49">
        <v>132</v>
      </c>
      <c r="C49">
        <v>7</v>
      </c>
      <c r="D49">
        <v>3</v>
      </c>
      <c r="E49">
        <v>5</v>
      </c>
      <c r="F49">
        <v>26</v>
      </c>
      <c r="G49">
        <v>53</v>
      </c>
      <c r="H49">
        <v>5</v>
      </c>
      <c r="I49">
        <v>11</v>
      </c>
      <c r="J49">
        <v>53</v>
      </c>
      <c r="K49">
        <v>1</v>
      </c>
      <c r="L49">
        <v>12</v>
      </c>
      <c r="M49">
        <v>13</v>
      </c>
    </row>
    <row r="50" spans="1:13" ht="11.25" x14ac:dyDescent="0.2">
      <c r="A50" s="5" t="s">
        <v>19</v>
      </c>
      <c r="B50">
        <v>23</v>
      </c>
      <c r="C50">
        <v>55</v>
      </c>
      <c r="D50">
        <v>12</v>
      </c>
      <c r="E50">
        <v>9</v>
      </c>
      <c r="F50">
        <v>2</v>
      </c>
      <c r="G50">
        <v>32</v>
      </c>
      <c r="H50">
        <v>44</v>
      </c>
      <c r="I50">
        <v>16</v>
      </c>
      <c r="J50">
        <v>28</v>
      </c>
      <c r="K50">
        <v>8</v>
      </c>
      <c r="L50">
        <v>154</v>
      </c>
      <c r="M50">
        <v>128</v>
      </c>
    </row>
    <row r="51" spans="1:13" ht="11.25" x14ac:dyDescent="0.2">
      <c r="A51" s="5" t="s">
        <v>20</v>
      </c>
      <c r="B51">
        <v>2</v>
      </c>
      <c r="C51">
        <v>11</v>
      </c>
      <c r="D51">
        <v>1</v>
      </c>
      <c r="E51">
        <v>50</v>
      </c>
      <c r="F51">
        <v>5</v>
      </c>
      <c r="G51">
        <v>56</v>
      </c>
      <c r="H51">
        <v>3</v>
      </c>
      <c r="I51">
        <v>30</v>
      </c>
      <c r="J51">
        <v>24</v>
      </c>
      <c r="K51">
        <v>50</v>
      </c>
      <c r="L51">
        <v>8</v>
      </c>
      <c r="M51">
        <v>8</v>
      </c>
    </row>
    <row r="52" spans="1:13" ht="11.25" x14ac:dyDescent="0.2">
      <c r="A52" s="5" t="s">
        <v>21</v>
      </c>
      <c r="B52">
        <v>761</v>
      </c>
      <c r="C52">
        <v>18</v>
      </c>
      <c r="D52">
        <v>2</v>
      </c>
      <c r="E52">
        <v>8</v>
      </c>
      <c r="F52">
        <v>69</v>
      </c>
      <c r="G52">
        <v>53</v>
      </c>
      <c r="H52">
        <v>8</v>
      </c>
      <c r="I52">
        <v>8</v>
      </c>
      <c r="J52">
        <v>202</v>
      </c>
      <c r="K52">
        <v>9</v>
      </c>
      <c r="L52">
        <v>11</v>
      </c>
      <c r="M52">
        <v>24</v>
      </c>
    </row>
    <row r="53" spans="1:13" ht="11.25" x14ac:dyDescent="0.2">
      <c r="A53" s="5" t="s">
        <v>22</v>
      </c>
      <c r="B53">
        <v>19</v>
      </c>
      <c r="C53">
        <v>770</v>
      </c>
      <c r="D53">
        <v>38</v>
      </c>
      <c r="E53">
        <v>14</v>
      </c>
      <c r="F53">
        <v>6</v>
      </c>
      <c r="G53">
        <v>12</v>
      </c>
      <c r="H53">
        <v>14</v>
      </c>
      <c r="I53">
        <v>27</v>
      </c>
      <c r="J53">
        <v>15</v>
      </c>
      <c r="K53">
        <v>20</v>
      </c>
      <c r="L53">
        <v>33</v>
      </c>
      <c r="M53">
        <v>168</v>
      </c>
    </row>
    <row r="54" spans="1:13" ht="11.25" x14ac:dyDescent="0.2">
      <c r="A54" s="5" t="s">
        <v>23</v>
      </c>
      <c r="B54">
        <v>9</v>
      </c>
      <c r="C54">
        <v>45</v>
      </c>
      <c r="D54">
        <v>146</v>
      </c>
      <c r="E54">
        <v>7</v>
      </c>
      <c r="F54">
        <v>0</v>
      </c>
      <c r="G54">
        <v>4</v>
      </c>
      <c r="H54">
        <v>2</v>
      </c>
      <c r="I54">
        <v>4</v>
      </c>
      <c r="J54">
        <v>6</v>
      </c>
      <c r="K54">
        <v>1</v>
      </c>
      <c r="L54">
        <v>15</v>
      </c>
      <c r="M54">
        <v>9</v>
      </c>
    </row>
    <row r="55" spans="1:13" ht="11.25" x14ac:dyDescent="0.2">
      <c r="A55" s="5" t="s">
        <v>24</v>
      </c>
      <c r="B55">
        <v>3</v>
      </c>
      <c r="C55">
        <v>9</v>
      </c>
      <c r="D55">
        <v>2</v>
      </c>
      <c r="E55">
        <v>226</v>
      </c>
      <c r="F55">
        <v>1</v>
      </c>
      <c r="G55">
        <v>32</v>
      </c>
      <c r="H55">
        <v>9</v>
      </c>
      <c r="I55">
        <v>65</v>
      </c>
      <c r="J55">
        <v>5</v>
      </c>
      <c r="K55">
        <v>19</v>
      </c>
      <c r="L55">
        <v>5</v>
      </c>
      <c r="M55">
        <v>5</v>
      </c>
    </row>
    <row r="56" spans="1:13" ht="11.25" x14ac:dyDescent="0.2">
      <c r="A56" s="5" t="s">
        <v>25</v>
      </c>
      <c r="B56">
        <v>53</v>
      </c>
      <c r="C56">
        <v>5</v>
      </c>
      <c r="D56">
        <v>1</v>
      </c>
      <c r="E56">
        <v>4</v>
      </c>
      <c r="F56">
        <v>278</v>
      </c>
      <c r="G56">
        <v>72</v>
      </c>
      <c r="H56">
        <v>9</v>
      </c>
      <c r="I56">
        <v>9</v>
      </c>
      <c r="J56">
        <v>26</v>
      </c>
      <c r="K56">
        <v>3</v>
      </c>
      <c r="L56">
        <v>3</v>
      </c>
      <c r="M56">
        <v>9</v>
      </c>
    </row>
    <row r="57" spans="1:13" ht="11.25" x14ac:dyDescent="0.2">
      <c r="A57" s="5" t="s">
        <v>26</v>
      </c>
      <c r="B57">
        <v>39</v>
      </c>
      <c r="C57">
        <v>9</v>
      </c>
      <c r="D57">
        <v>3</v>
      </c>
      <c r="E57">
        <v>11</v>
      </c>
      <c r="F57">
        <v>43</v>
      </c>
      <c r="G57">
        <v>562</v>
      </c>
      <c r="H57">
        <v>4</v>
      </c>
      <c r="I57">
        <v>15</v>
      </c>
      <c r="J57">
        <v>39</v>
      </c>
      <c r="K57">
        <v>6</v>
      </c>
      <c r="L57">
        <v>3</v>
      </c>
      <c r="M57">
        <v>25</v>
      </c>
    </row>
    <row r="58" spans="1:13" ht="11.25" x14ac:dyDescent="0.2">
      <c r="A58" s="5" t="s">
        <v>27</v>
      </c>
      <c r="B58">
        <v>11</v>
      </c>
      <c r="C58">
        <v>46</v>
      </c>
      <c r="D58">
        <v>6</v>
      </c>
      <c r="E58">
        <v>1</v>
      </c>
      <c r="F58">
        <v>1</v>
      </c>
      <c r="G58">
        <v>4</v>
      </c>
      <c r="H58">
        <v>308</v>
      </c>
      <c r="I58">
        <v>4</v>
      </c>
      <c r="J58">
        <v>11</v>
      </c>
      <c r="K58">
        <v>1</v>
      </c>
      <c r="L58">
        <v>38</v>
      </c>
      <c r="M58">
        <v>106</v>
      </c>
    </row>
    <row r="59" spans="1:13" ht="11.25" x14ac:dyDescent="0.2">
      <c r="A59" s="5" t="s">
        <v>28</v>
      </c>
      <c r="B59">
        <v>25</v>
      </c>
      <c r="C59">
        <v>12</v>
      </c>
      <c r="D59">
        <v>11</v>
      </c>
      <c r="E59">
        <v>62</v>
      </c>
      <c r="F59">
        <v>13</v>
      </c>
      <c r="G59">
        <v>15</v>
      </c>
      <c r="H59">
        <v>8</v>
      </c>
      <c r="I59">
        <v>465</v>
      </c>
      <c r="J59">
        <v>20</v>
      </c>
      <c r="K59">
        <v>15</v>
      </c>
      <c r="L59">
        <v>10</v>
      </c>
      <c r="M59">
        <v>21</v>
      </c>
    </row>
    <row r="60" spans="1:13" ht="11.25" x14ac:dyDescent="0.2">
      <c r="A60" s="5" t="s">
        <v>29</v>
      </c>
      <c r="B60">
        <v>218</v>
      </c>
      <c r="C60">
        <v>20</v>
      </c>
      <c r="D60">
        <v>9</v>
      </c>
      <c r="E60">
        <v>4</v>
      </c>
      <c r="F60">
        <v>38</v>
      </c>
      <c r="G60">
        <v>67</v>
      </c>
      <c r="H60">
        <v>29</v>
      </c>
      <c r="I60">
        <v>19</v>
      </c>
      <c r="J60">
        <v>1545</v>
      </c>
      <c r="K60">
        <v>11</v>
      </c>
      <c r="L60">
        <v>47</v>
      </c>
      <c r="M60">
        <v>39</v>
      </c>
    </row>
    <row r="61" spans="1:13" ht="11.25" x14ac:dyDescent="0.2">
      <c r="A61" s="5" t="s">
        <v>30</v>
      </c>
      <c r="B61">
        <v>16</v>
      </c>
      <c r="C61">
        <v>15</v>
      </c>
      <c r="D61">
        <v>5</v>
      </c>
      <c r="E61">
        <v>22</v>
      </c>
      <c r="F61">
        <v>2</v>
      </c>
      <c r="G61">
        <v>19</v>
      </c>
      <c r="H61">
        <v>1</v>
      </c>
      <c r="I61">
        <v>60</v>
      </c>
      <c r="J61">
        <v>6</v>
      </c>
      <c r="K61">
        <v>178</v>
      </c>
      <c r="L61">
        <v>5</v>
      </c>
      <c r="M61">
        <v>21</v>
      </c>
    </row>
    <row r="62" spans="1:13" ht="11.25" x14ac:dyDescent="0.2">
      <c r="A62" s="5" t="s">
        <v>31</v>
      </c>
      <c r="B62">
        <v>11</v>
      </c>
      <c r="C62">
        <v>26</v>
      </c>
      <c r="D62">
        <v>10</v>
      </c>
      <c r="E62">
        <v>5</v>
      </c>
      <c r="F62">
        <v>6</v>
      </c>
      <c r="G62">
        <v>25</v>
      </c>
      <c r="H62">
        <v>30</v>
      </c>
      <c r="I62">
        <v>9</v>
      </c>
      <c r="J62">
        <v>30</v>
      </c>
      <c r="K62">
        <v>4</v>
      </c>
      <c r="L62">
        <v>792</v>
      </c>
      <c r="M62">
        <v>78</v>
      </c>
    </row>
    <row r="63" spans="1:13" ht="11.25" x14ac:dyDescent="0.2">
      <c r="A63" s="5" t="s">
        <v>32</v>
      </c>
      <c r="B63">
        <v>27</v>
      </c>
      <c r="C63">
        <v>185</v>
      </c>
      <c r="D63">
        <v>11</v>
      </c>
      <c r="E63">
        <v>9</v>
      </c>
      <c r="F63">
        <v>1</v>
      </c>
      <c r="G63">
        <v>18</v>
      </c>
      <c r="H63">
        <v>133</v>
      </c>
      <c r="I63">
        <v>12</v>
      </c>
      <c r="J63">
        <v>28</v>
      </c>
      <c r="K63">
        <v>20</v>
      </c>
      <c r="L63">
        <v>86</v>
      </c>
      <c r="M63">
        <v>1130</v>
      </c>
    </row>
    <row r="64" spans="1:13" ht="11.25" x14ac:dyDescent="0.2">
      <c r="A64" s="5"/>
    </row>
    <row r="65" spans="1:13" ht="11.25" x14ac:dyDescent="0.2">
      <c r="A65" s="10" t="s">
        <v>33</v>
      </c>
      <c r="B65">
        <f t="shared" ref="B65:M65" si="2">SUM(B40:B63)</f>
        <v>1936</v>
      </c>
      <c r="C65">
        <f t="shared" si="2"/>
        <v>2014</v>
      </c>
      <c r="D65">
        <f t="shared" si="2"/>
        <v>448</v>
      </c>
      <c r="E65">
        <f t="shared" si="2"/>
        <v>605</v>
      </c>
      <c r="F65">
        <f t="shared" si="2"/>
        <v>689</v>
      </c>
      <c r="G65">
        <f t="shared" si="2"/>
        <v>1594</v>
      </c>
      <c r="H65">
        <f t="shared" si="2"/>
        <v>849</v>
      </c>
      <c r="I65">
        <f t="shared" si="2"/>
        <v>1187</v>
      </c>
      <c r="J65">
        <f t="shared" si="2"/>
        <v>2970</v>
      </c>
      <c r="K65">
        <f t="shared" si="2"/>
        <v>631</v>
      </c>
      <c r="L65">
        <f t="shared" si="2"/>
        <v>1646</v>
      </c>
      <c r="M65">
        <f t="shared" si="2"/>
        <v>2521</v>
      </c>
    </row>
    <row r="66" spans="1:13" ht="11.25" x14ac:dyDescent="0.2"/>
    <row r="67" spans="1:13" ht="11.25" x14ac:dyDescent="0.2"/>
    <row r="68" spans="1:13" ht="11.25" x14ac:dyDescent="0.2"/>
    <row r="71" spans="1:13" s="27" customFormat="1" ht="11.25" x14ac:dyDescent="0.2"/>
    <row r="72" spans="1:13" s="27" customFormat="1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AA72"/>
  <sheetViews>
    <sheetView workbookViewId="0">
      <selection activeCell="E1" sqref="E1"/>
    </sheetView>
  </sheetViews>
  <sheetFormatPr baseColWidth="10" defaultColWidth="9.83203125" defaultRowHeight="12.75" customHeight="1" x14ac:dyDescent="0.2"/>
  <cols>
    <col min="1" max="1" width="24" customWidth="1"/>
    <col min="2" max="2" width="8.1640625" customWidth="1"/>
    <col min="3" max="3" width="7.1640625" customWidth="1"/>
    <col min="4" max="4" width="7.6640625" customWidth="1"/>
    <col min="5" max="5" width="7.83203125" customWidth="1"/>
    <col min="6" max="7" width="7.1640625" customWidth="1"/>
    <col min="8" max="8" width="7.33203125" customWidth="1"/>
    <col min="9" max="11" width="7.83203125" customWidth="1"/>
    <col min="12" max="12" width="7.1640625" customWidth="1"/>
    <col min="13" max="13" width="7.33203125" customWidth="1"/>
  </cols>
  <sheetData>
    <row r="1" spans="1:27" x14ac:dyDescent="0.2">
      <c r="A1" s="32" t="s">
        <v>52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3" spans="1:27" s="12" customFormat="1" ht="12.75" customHeight="1" x14ac:dyDescent="0.2">
      <c r="A3" s="29" t="s">
        <v>1</v>
      </c>
      <c r="B3" s="3"/>
      <c r="C3" s="3"/>
      <c r="D3" s="3"/>
      <c r="E3" s="3"/>
      <c r="F3" s="3"/>
      <c r="G3" s="3"/>
      <c r="H3" s="3"/>
      <c r="I3" s="3"/>
      <c r="J3" s="1"/>
      <c r="K3" s="3"/>
      <c r="L3" s="3"/>
      <c r="M3" s="3"/>
    </row>
    <row r="4" spans="1:27" s="12" customFormat="1" ht="11.25" x14ac:dyDescent="0.2">
      <c r="B4" s="13"/>
    </row>
    <row r="5" spans="1:27" s="12" customFormat="1" ht="11.25" x14ac:dyDescent="0.2">
      <c r="A5" s="14"/>
      <c r="B5" s="15" t="s">
        <v>2</v>
      </c>
      <c r="C5" s="2" t="s">
        <v>3</v>
      </c>
      <c r="D5" s="2"/>
      <c r="E5" s="2"/>
      <c r="F5" s="2"/>
      <c r="G5" s="2"/>
      <c r="H5" s="2"/>
      <c r="I5" s="2"/>
      <c r="J5" s="2"/>
      <c r="K5" s="2"/>
      <c r="L5" s="2"/>
      <c r="M5" s="16"/>
    </row>
    <row r="6" spans="1:27" s="12" customFormat="1" ht="22.5" x14ac:dyDescent="0.2">
      <c r="A6" s="17" t="s">
        <v>4</v>
      </c>
      <c r="B6" s="18" t="s">
        <v>5</v>
      </c>
      <c r="C6" s="19" t="s">
        <v>6</v>
      </c>
      <c r="D6" s="20" t="s">
        <v>7</v>
      </c>
      <c r="E6" s="21" t="s">
        <v>8</v>
      </c>
      <c r="F6" s="20" t="s">
        <v>9</v>
      </c>
      <c r="G6" s="22" t="s">
        <v>10</v>
      </c>
      <c r="H6" s="20" t="s">
        <v>11</v>
      </c>
      <c r="I6" s="20" t="s">
        <v>12</v>
      </c>
      <c r="J6" s="21" t="s">
        <v>13</v>
      </c>
      <c r="K6" s="20" t="s">
        <v>14</v>
      </c>
      <c r="L6" s="20" t="s">
        <v>15</v>
      </c>
      <c r="M6" s="23" t="s">
        <v>16</v>
      </c>
    </row>
    <row r="7" spans="1:27" ht="11.25" x14ac:dyDescent="0.2">
      <c r="A7" s="4"/>
    </row>
    <row r="8" spans="1:27" ht="11.25" x14ac:dyDescent="0.2">
      <c r="A8" s="5" t="s">
        <v>6</v>
      </c>
      <c r="B8">
        <f t="shared" ref="B8:B33" si="0">SUM(C8:M8)+SUM(B40:M40)</f>
        <v>2922</v>
      </c>
      <c r="C8">
        <v>476</v>
      </c>
      <c r="D8">
        <v>135</v>
      </c>
      <c r="E8">
        <v>329</v>
      </c>
      <c r="F8">
        <v>382</v>
      </c>
      <c r="G8">
        <v>406</v>
      </c>
      <c r="H8">
        <v>289</v>
      </c>
      <c r="I8">
        <v>17</v>
      </c>
      <c r="J8">
        <v>67</v>
      </c>
      <c r="K8">
        <v>78</v>
      </c>
      <c r="L8">
        <v>99</v>
      </c>
      <c r="M8">
        <v>16</v>
      </c>
    </row>
    <row r="9" spans="1:27" ht="11.25" x14ac:dyDescent="0.2">
      <c r="A9" s="5" t="s">
        <v>7</v>
      </c>
      <c r="B9">
        <f t="shared" si="0"/>
        <v>2127</v>
      </c>
      <c r="C9">
        <v>134</v>
      </c>
      <c r="D9">
        <v>511</v>
      </c>
      <c r="E9">
        <v>179</v>
      </c>
      <c r="F9">
        <v>159</v>
      </c>
      <c r="G9">
        <v>265</v>
      </c>
      <c r="H9">
        <v>230</v>
      </c>
      <c r="I9">
        <v>7</v>
      </c>
      <c r="J9">
        <v>30</v>
      </c>
      <c r="K9">
        <v>26</v>
      </c>
      <c r="L9">
        <v>132</v>
      </c>
      <c r="M9">
        <v>6</v>
      </c>
    </row>
    <row r="10" spans="1:27" ht="11.25" x14ac:dyDescent="0.2">
      <c r="A10" s="5" t="s">
        <v>8</v>
      </c>
      <c r="B10">
        <f t="shared" si="0"/>
        <v>4579</v>
      </c>
      <c r="C10">
        <v>251</v>
      </c>
      <c r="D10">
        <v>174</v>
      </c>
      <c r="E10">
        <v>1631</v>
      </c>
      <c r="F10">
        <v>324</v>
      </c>
      <c r="G10">
        <v>277</v>
      </c>
      <c r="H10">
        <v>462</v>
      </c>
      <c r="I10">
        <v>51</v>
      </c>
      <c r="J10">
        <v>53</v>
      </c>
      <c r="K10">
        <v>91</v>
      </c>
      <c r="L10">
        <v>134</v>
      </c>
      <c r="M10">
        <v>58</v>
      </c>
    </row>
    <row r="11" spans="1:27" ht="11.25" x14ac:dyDescent="0.2">
      <c r="A11" s="5" t="s">
        <v>9</v>
      </c>
      <c r="B11">
        <f t="shared" si="0"/>
        <v>4437</v>
      </c>
      <c r="C11">
        <v>329</v>
      </c>
      <c r="D11">
        <v>172</v>
      </c>
      <c r="E11">
        <v>335</v>
      </c>
      <c r="F11">
        <v>1376</v>
      </c>
      <c r="G11">
        <v>547</v>
      </c>
      <c r="H11">
        <v>369</v>
      </c>
      <c r="I11">
        <v>37</v>
      </c>
      <c r="J11">
        <v>78</v>
      </c>
      <c r="K11">
        <v>125</v>
      </c>
      <c r="L11">
        <v>83</v>
      </c>
      <c r="M11">
        <v>24</v>
      </c>
    </row>
    <row r="12" spans="1:27" ht="11.25" x14ac:dyDescent="0.2">
      <c r="A12" s="5" t="s">
        <v>10</v>
      </c>
      <c r="B12">
        <f t="shared" si="0"/>
        <v>5168</v>
      </c>
      <c r="C12">
        <v>325</v>
      </c>
      <c r="D12">
        <v>337</v>
      </c>
      <c r="E12">
        <v>361</v>
      </c>
      <c r="F12">
        <v>532</v>
      </c>
      <c r="G12">
        <v>1757</v>
      </c>
      <c r="H12">
        <v>409</v>
      </c>
      <c r="I12">
        <v>27</v>
      </c>
      <c r="J12">
        <v>182</v>
      </c>
      <c r="K12">
        <v>78</v>
      </c>
      <c r="L12">
        <v>139</v>
      </c>
      <c r="M12">
        <v>28</v>
      </c>
    </row>
    <row r="13" spans="1:27" ht="11.25" x14ac:dyDescent="0.2">
      <c r="A13" s="5"/>
    </row>
    <row r="14" spans="1:27" ht="11.25" x14ac:dyDescent="0.2">
      <c r="A14" s="5" t="s">
        <v>17</v>
      </c>
      <c r="B14">
        <f t="shared" si="0"/>
        <v>5812</v>
      </c>
      <c r="C14">
        <v>172</v>
      </c>
      <c r="D14">
        <v>164</v>
      </c>
      <c r="E14">
        <v>401</v>
      </c>
      <c r="F14">
        <v>262</v>
      </c>
      <c r="G14">
        <v>270</v>
      </c>
      <c r="H14">
        <v>2934</v>
      </c>
      <c r="I14">
        <v>10</v>
      </c>
      <c r="J14">
        <v>61</v>
      </c>
      <c r="K14">
        <v>53</v>
      </c>
      <c r="L14">
        <v>175</v>
      </c>
      <c r="M14">
        <v>42</v>
      </c>
    </row>
    <row r="15" spans="1:27" ht="11.25" x14ac:dyDescent="0.2">
      <c r="A15" s="5" t="s">
        <v>12</v>
      </c>
      <c r="B15">
        <f t="shared" si="0"/>
        <v>380</v>
      </c>
      <c r="C15">
        <v>13</v>
      </c>
      <c r="D15">
        <v>5</v>
      </c>
      <c r="E15">
        <v>28</v>
      </c>
      <c r="F15">
        <v>12</v>
      </c>
      <c r="G15">
        <v>17</v>
      </c>
      <c r="H15">
        <v>16</v>
      </c>
      <c r="I15">
        <v>87</v>
      </c>
      <c r="J15">
        <v>1</v>
      </c>
      <c r="K15">
        <v>24</v>
      </c>
      <c r="L15">
        <v>1</v>
      </c>
      <c r="M15">
        <v>6</v>
      </c>
    </row>
    <row r="16" spans="1:27" ht="11.25" x14ac:dyDescent="0.2">
      <c r="A16" s="5" t="s">
        <v>13</v>
      </c>
      <c r="B16">
        <f t="shared" si="0"/>
        <v>888</v>
      </c>
      <c r="C16">
        <v>25</v>
      </c>
      <c r="D16">
        <v>39</v>
      </c>
      <c r="E16">
        <v>43</v>
      </c>
      <c r="F16">
        <v>45</v>
      </c>
      <c r="G16">
        <v>93</v>
      </c>
      <c r="H16">
        <v>58</v>
      </c>
      <c r="I16">
        <v>3</v>
      </c>
      <c r="J16">
        <v>316</v>
      </c>
      <c r="K16">
        <v>6</v>
      </c>
      <c r="L16">
        <v>76</v>
      </c>
      <c r="M16">
        <v>1</v>
      </c>
    </row>
    <row r="17" spans="1:13" ht="11.25" x14ac:dyDescent="0.2">
      <c r="A17" s="5" t="s">
        <v>18</v>
      </c>
      <c r="B17">
        <f t="shared" si="0"/>
        <v>1329</v>
      </c>
      <c r="C17">
        <v>26</v>
      </c>
      <c r="D17">
        <v>27</v>
      </c>
      <c r="E17">
        <v>60</v>
      </c>
      <c r="F17">
        <v>49</v>
      </c>
      <c r="G17">
        <v>61</v>
      </c>
      <c r="H17">
        <v>81</v>
      </c>
      <c r="I17">
        <v>35</v>
      </c>
      <c r="J17">
        <v>36</v>
      </c>
      <c r="K17">
        <v>405</v>
      </c>
      <c r="L17">
        <v>33</v>
      </c>
      <c r="M17">
        <v>12</v>
      </c>
    </row>
    <row r="18" spans="1:13" ht="11.25" x14ac:dyDescent="0.2">
      <c r="A18" s="5" t="s">
        <v>19</v>
      </c>
      <c r="B18">
        <f t="shared" si="0"/>
        <v>2373</v>
      </c>
      <c r="C18">
        <v>54</v>
      </c>
      <c r="D18">
        <v>110</v>
      </c>
      <c r="E18">
        <v>67</v>
      </c>
      <c r="F18">
        <v>87</v>
      </c>
      <c r="G18">
        <v>96</v>
      </c>
      <c r="H18">
        <v>194</v>
      </c>
      <c r="I18">
        <v>9</v>
      </c>
      <c r="J18">
        <v>45</v>
      </c>
      <c r="K18">
        <v>29</v>
      </c>
      <c r="L18">
        <v>988</v>
      </c>
      <c r="M18">
        <v>10</v>
      </c>
    </row>
    <row r="19" spans="1:13" ht="11.25" x14ac:dyDescent="0.2">
      <c r="A19" s="5" t="s">
        <v>20</v>
      </c>
      <c r="B19">
        <f t="shared" si="0"/>
        <v>718</v>
      </c>
      <c r="C19">
        <v>14</v>
      </c>
      <c r="D19">
        <v>20</v>
      </c>
      <c r="E19">
        <v>51</v>
      </c>
      <c r="F19">
        <v>23</v>
      </c>
      <c r="G19">
        <v>11</v>
      </c>
      <c r="H19">
        <v>65</v>
      </c>
      <c r="I19">
        <v>6</v>
      </c>
      <c r="J19">
        <v>6</v>
      </c>
      <c r="K19">
        <v>8</v>
      </c>
      <c r="L19">
        <v>10</v>
      </c>
      <c r="M19">
        <v>210</v>
      </c>
    </row>
    <row r="20" spans="1:13" ht="11.25" x14ac:dyDescent="0.2">
      <c r="A20" s="5" t="s">
        <v>21</v>
      </c>
      <c r="B20">
        <f t="shared" si="0"/>
        <v>1879</v>
      </c>
      <c r="C20">
        <v>42</v>
      </c>
      <c r="D20">
        <v>22</v>
      </c>
      <c r="E20">
        <v>46</v>
      </c>
      <c r="F20">
        <v>96</v>
      </c>
      <c r="G20">
        <v>81</v>
      </c>
      <c r="H20">
        <v>85</v>
      </c>
      <c r="I20">
        <v>38</v>
      </c>
      <c r="J20">
        <v>12</v>
      </c>
      <c r="K20">
        <v>89</v>
      </c>
      <c r="L20">
        <v>21</v>
      </c>
      <c r="M20">
        <v>4</v>
      </c>
    </row>
    <row r="21" spans="1:13" ht="11.25" x14ac:dyDescent="0.2">
      <c r="A21" s="5" t="s">
        <v>22</v>
      </c>
      <c r="B21">
        <f t="shared" si="0"/>
        <v>1621</v>
      </c>
      <c r="C21">
        <v>32</v>
      </c>
      <c r="D21">
        <v>39</v>
      </c>
      <c r="E21">
        <v>56</v>
      </c>
      <c r="F21">
        <v>43</v>
      </c>
      <c r="G21">
        <v>47</v>
      </c>
      <c r="H21">
        <v>238</v>
      </c>
      <c r="I21">
        <v>19</v>
      </c>
      <c r="J21">
        <v>12</v>
      </c>
      <c r="K21">
        <v>18</v>
      </c>
      <c r="L21">
        <v>38</v>
      </c>
      <c r="M21">
        <v>12</v>
      </c>
    </row>
    <row r="22" spans="1:13" ht="11.25" x14ac:dyDescent="0.2">
      <c r="A22" s="5" t="s">
        <v>23</v>
      </c>
      <c r="B22">
        <f t="shared" si="0"/>
        <v>478</v>
      </c>
      <c r="C22">
        <v>11</v>
      </c>
      <c r="D22">
        <v>12</v>
      </c>
      <c r="E22">
        <v>37</v>
      </c>
      <c r="F22">
        <v>14</v>
      </c>
      <c r="G22">
        <v>21</v>
      </c>
      <c r="H22">
        <v>102</v>
      </c>
      <c r="J22">
        <v>2</v>
      </c>
      <c r="K22">
        <v>1</v>
      </c>
      <c r="L22">
        <v>12</v>
      </c>
      <c r="M22">
        <v>4</v>
      </c>
    </row>
    <row r="23" spans="1:13" ht="11.25" x14ac:dyDescent="0.2">
      <c r="A23" s="5" t="s">
        <v>24</v>
      </c>
      <c r="B23">
        <f t="shared" si="0"/>
        <v>564</v>
      </c>
      <c r="C23">
        <v>11</v>
      </c>
      <c r="D23">
        <v>9</v>
      </c>
      <c r="E23">
        <v>38</v>
      </c>
      <c r="F23">
        <v>16</v>
      </c>
      <c r="G23">
        <v>17</v>
      </c>
      <c r="H23">
        <v>50</v>
      </c>
      <c r="I23">
        <v>2</v>
      </c>
      <c r="J23">
        <v>2</v>
      </c>
      <c r="K23">
        <v>5</v>
      </c>
      <c r="L23">
        <v>13</v>
      </c>
      <c r="M23">
        <v>23</v>
      </c>
    </row>
    <row r="24" spans="1:13" ht="11.25" x14ac:dyDescent="0.2">
      <c r="A24" s="5" t="s">
        <v>25</v>
      </c>
      <c r="B24">
        <f t="shared" si="0"/>
        <v>774</v>
      </c>
      <c r="C24">
        <v>20</v>
      </c>
      <c r="D24">
        <v>9</v>
      </c>
      <c r="E24">
        <v>23</v>
      </c>
      <c r="F24">
        <v>41</v>
      </c>
      <c r="G24">
        <v>31</v>
      </c>
      <c r="H24">
        <v>36</v>
      </c>
      <c r="I24">
        <v>63</v>
      </c>
      <c r="J24">
        <v>4</v>
      </c>
      <c r="K24">
        <v>28</v>
      </c>
      <c r="L24">
        <v>12</v>
      </c>
      <c r="M24">
        <v>4</v>
      </c>
    </row>
    <row r="25" spans="1:13" ht="11.25" x14ac:dyDescent="0.2">
      <c r="A25" s="5" t="s">
        <v>26</v>
      </c>
      <c r="B25">
        <f t="shared" si="0"/>
        <v>1508</v>
      </c>
      <c r="C25">
        <v>42</v>
      </c>
      <c r="D25">
        <v>33</v>
      </c>
      <c r="E25">
        <v>98</v>
      </c>
      <c r="F25">
        <v>64</v>
      </c>
      <c r="G25">
        <v>59</v>
      </c>
      <c r="H25">
        <v>70</v>
      </c>
      <c r="I25">
        <v>56</v>
      </c>
      <c r="J25">
        <v>15</v>
      </c>
      <c r="K25">
        <v>48</v>
      </c>
      <c r="L25">
        <v>15</v>
      </c>
      <c r="M25">
        <v>40</v>
      </c>
    </row>
    <row r="26" spans="1:13" ht="11.25" x14ac:dyDescent="0.2">
      <c r="A26" s="5" t="s">
        <v>27</v>
      </c>
      <c r="B26">
        <f t="shared" si="0"/>
        <v>817</v>
      </c>
      <c r="C26">
        <v>19</v>
      </c>
      <c r="D26">
        <v>13</v>
      </c>
      <c r="E26">
        <v>18</v>
      </c>
      <c r="F26">
        <v>26</v>
      </c>
      <c r="G26">
        <v>27</v>
      </c>
      <c r="H26">
        <v>82</v>
      </c>
      <c r="I26">
        <v>5</v>
      </c>
      <c r="J26">
        <v>12</v>
      </c>
      <c r="K26">
        <v>5</v>
      </c>
      <c r="L26">
        <v>25</v>
      </c>
      <c r="M26">
        <v>1</v>
      </c>
    </row>
    <row r="27" spans="1:13" ht="11.25" x14ac:dyDescent="0.2">
      <c r="A27" s="5" t="s">
        <v>28</v>
      </c>
      <c r="B27">
        <f t="shared" si="0"/>
        <v>1197</v>
      </c>
      <c r="C27">
        <v>27</v>
      </c>
      <c r="D27">
        <v>24</v>
      </c>
      <c r="E27">
        <v>42</v>
      </c>
      <c r="F27">
        <v>43</v>
      </c>
      <c r="G27">
        <v>40</v>
      </c>
      <c r="H27">
        <v>161</v>
      </c>
      <c r="I27">
        <v>4</v>
      </c>
      <c r="J27">
        <v>7</v>
      </c>
      <c r="K27">
        <v>15</v>
      </c>
      <c r="L27">
        <v>23</v>
      </c>
      <c r="M27">
        <v>37</v>
      </c>
    </row>
    <row r="28" spans="1:13" ht="11.25" x14ac:dyDescent="0.2">
      <c r="A28" s="5" t="s">
        <v>29</v>
      </c>
      <c r="B28">
        <f t="shared" si="0"/>
        <v>3116</v>
      </c>
      <c r="C28">
        <v>107</v>
      </c>
      <c r="D28">
        <v>85</v>
      </c>
      <c r="E28">
        <v>83</v>
      </c>
      <c r="F28">
        <v>195</v>
      </c>
      <c r="G28">
        <v>190</v>
      </c>
      <c r="H28">
        <v>127</v>
      </c>
      <c r="I28">
        <v>22</v>
      </c>
      <c r="J28">
        <v>45</v>
      </c>
      <c r="K28">
        <v>51</v>
      </c>
      <c r="L28">
        <v>58</v>
      </c>
      <c r="M28">
        <v>15</v>
      </c>
    </row>
    <row r="29" spans="1:13" ht="11.25" x14ac:dyDescent="0.2">
      <c r="A29" s="5" t="s">
        <v>30</v>
      </c>
      <c r="B29">
        <f t="shared" si="0"/>
        <v>786</v>
      </c>
      <c r="C29">
        <v>28</v>
      </c>
      <c r="D29">
        <v>7</v>
      </c>
      <c r="E29">
        <v>104</v>
      </c>
      <c r="F29">
        <v>40</v>
      </c>
      <c r="G29">
        <v>48</v>
      </c>
      <c r="H29">
        <v>80</v>
      </c>
      <c r="I29">
        <v>4</v>
      </c>
      <c r="J29">
        <v>3</v>
      </c>
      <c r="K29">
        <v>21</v>
      </c>
      <c r="L29">
        <v>25</v>
      </c>
      <c r="M29">
        <v>40</v>
      </c>
    </row>
    <row r="30" spans="1:13" ht="11.25" x14ac:dyDescent="0.2">
      <c r="A30" s="5" t="s">
        <v>31</v>
      </c>
      <c r="B30">
        <f t="shared" si="0"/>
        <v>1711</v>
      </c>
      <c r="C30">
        <v>31</v>
      </c>
      <c r="D30">
        <v>22</v>
      </c>
      <c r="E30">
        <v>49</v>
      </c>
      <c r="F30">
        <v>40</v>
      </c>
      <c r="G30">
        <v>54</v>
      </c>
      <c r="H30">
        <v>95</v>
      </c>
      <c r="I30">
        <v>6</v>
      </c>
      <c r="J30">
        <v>19</v>
      </c>
      <c r="K30">
        <v>17</v>
      </c>
      <c r="L30">
        <v>146</v>
      </c>
      <c r="M30">
        <v>3</v>
      </c>
    </row>
    <row r="31" spans="1:13" ht="11.25" x14ac:dyDescent="0.2">
      <c r="A31" s="5" t="s">
        <v>32</v>
      </c>
      <c r="B31">
        <f t="shared" si="0"/>
        <v>2601</v>
      </c>
      <c r="C31">
        <v>47</v>
      </c>
      <c r="D31">
        <v>75</v>
      </c>
      <c r="E31">
        <v>106</v>
      </c>
      <c r="F31">
        <v>60</v>
      </c>
      <c r="G31">
        <v>89</v>
      </c>
      <c r="H31">
        <v>221</v>
      </c>
      <c r="I31">
        <v>7</v>
      </c>
      <c r="J31">
        <v>19</v>
      </c>
      <c r="K31">
        <v>27</v>
      </c>
      <c r="L31">
        <v>126</v>
      </c>
      <c r="M31">
        <v>10</v>
      </c>
    </row>
    <row r="32" spans="1:13" ht="11.25" x14ac:dyDescent="0.2">
      <c r="A32" s="5"/>
    </row>
    <row r="33" spans="1:13" ht="11.25" x14ac:dyDescent="0.2">
      <c r="A33" s="10" t="s">
        <v>33</v>
      </c>
      <c r="B33">
        <f t="shared" si="0"/>
        <v>47785</v>
      </c>
      <c r="C33">
        <f t="shared" ref="C33:M33" si="1">SUM(C8:C31)</f>
        <v>2236</v>
      </c>
      <c r="D33">
        <f t="shared" si="1"/>
        <v>2044</v>
      </c>
      <c r="E33">
        <f t="shared" si="1"/>
        <v>4185</v>
      </c>
      <c r="F33">
        <f t="shared" si="1"/>
        <v>3929</v>
      </c>
      <c r="G33">
        <f t="shared" si="1"/>
        <v>4504</v>
      </c>
      <c r="H33">
        <f t="shared" si="1"/>
        <v>6454</v>
      </c>
      <c r="I33">
        <f t="shared" si="1"/>
        <v>515</v>
      </c>
      <c r="J33">
        <f t="shared" si="1"/>
        <v>1027</v>
      </c>
      <c r="K33">
        <f t="shared" si="1"/>
        <v>1248</v>
      </c>
      <c r="L33">
        <f t="shared" si="1"/>
        <v>2384</v>
      </c>
      <c r="M33">
        <f t="shared" si="1"/>
        <v>606</v>
      </c>
    </row>
    <row r="34" spans="1:13" ht="11.25" x14ac:dyDescent="0.2"/>
    <row r="35" spans="1:13" ht="11.25" x14ac:dyDescent="0.2"/>
    <row r="36" spans="1:13" ht="11.25" x14ac:dyDescent="0.2">
      <c r="B36" s="11"/>
    </row>
    <row r="37" spans="1:13" ht="11.25" x14ac:dyDescent="0.2">
      <c r="A37" s="14"/>
      <c r="B37" s="2" t="s">
        <v>34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16"/>
    </row>
    <row r="38" spans="1:13" ht="22.5" x14ac:dyDescent="0.2">
      <c r="A38" s="17" t="s">
        <v>4</v>
      </c>
      <c r="B38" s="25" t="s">
        <v>35</v>
      </c>
      <c r="C38" s="25" t="s">
        <v>36</v>
      </c>
      <c r="D38" s="25" t="s">
        <v>23</v>
      </c>
      <c r="E38" s="20" t="s">
        <v>37</v>
      </c>
      <c r="F38" s="20" t="s">
        <v>38</v>
      </c>
      <c r="G38" s="25" t="s">
        <v>39</v>
      </c>
      <c r="H38" s="20" t="s">
        <v>40</v>
      </c>
      <c r="I38" s="26" t="s">
        <v>41</v>
      </c>
      <c r="J38" s="26" t="s">
        <v>42</v>
      </c>
      <c r="K38" s="20" t="s">
        <v>30</v>
      </c>
      <c r="L38" s="25" t="s">
        <v>43</v>
      </c>
      <c r="M38" s="23" t="s">
        <v>44</v>
      </c>
    </row>
    <row r="39" spans="1:13" ht="11.25" x14ac:dyDescent="0.2">
      <c r="A39" s="4"/>
    </row>
    <row r="40" spans="1:13" ht="11.25" x14ac:dyDescent="0.2">
      <c r="A40" s="5" t="s">
        <v>6</v>
      </c>
      <c r="B40">
        <v>67</v>
      </c>
      <c r="C40">
        <v>62</v>
      </c>
      <c r="D40">
        <v>13</v>
      </c>
      <c r="E40">
        <v>23</v>
      </c>
      <c r="F40">
        <v>21</v>
      </c>
      <c r="G40">
        <v>62</v>
      </c>
      <c r="H40">
        <v>54</v>
      </c>
      <c r="I40">
        <v>45</v>
      </c>
      <c r="J40">
        <v>109</v>
      </c>
      <c r="K40">
        <v>32</v>
      </c>
      <c r="L40">
        <v>49</v>
      </c>
      <c r="M40">
        <v>91</v>
      </c>
    </row>
    <row r="41" spans="1:13" ht="11.25" x14ac:dyDescent="0.2">
      <c r="A41" s="5" t="s">
        <v>7</v>
      </c>
      <c r="B41">
        <v>42</v>
      </c>
      <c r="C41">
        <v>53</v>
      </c>
      <c r="D41">
        <v>16</v>
      </c>
      <c r="E41">
        <v>4</v>
      </c>
      <c r="F41">
        <v>14</v>
      </c>
      <c r="G41">
        <v>44</v>
      </c>
      <c r="H41">
        <v>15</v>
      </c>
      <c r="I41">
        <v>33</v>
      </c>
      <c r="J41">
        <v>86</v>
      </c>
      <c r="K41">
        <v>23</v>
      </c>
      <c r="L41">
        <v>46</v>
      </c>
      <c r="M41">
        <v>72</v>
      </c>
    </row>
    <row r="42" spans="1:13" ht="11.25" x14ac:dyDescent="0.2">
      <c r="A42" s="5" t="s">
        <v>8</v>
      </c>
      <c r="B42">
        <v>89</v>
      </c>
      <c r="C42">
        <v>145</v>
      </c>
      <c r="D42">
        <v>27</v>
      </c>
      <c r="E42">
        <v>40</v>
      </c>
      <c r="F42">
        <v>34</v>
      </c>
      <c r="G42">
        <v>173</v>
      </c>
      <c r="H42">
        <v>40</v>
      </c>
      <c r="I42">
        <v>91</v>
      </c>
      <c r="J42">
        <v>118</v>
      </c>
      <c r="K42">
        <v>70</v>
      </c>
      <c r="L42">
        <v>97</v>
      </c>
      <c r="M42">
        <v>149</v>
      </c>
    </row>
    <row r="43" spans="1:13" ht="11.25" x14ac:dyDescent="0.2">
      <c r="A43" s="5" t="s">
        <v>9</v>
      </c>
      <c r="B43">
        <v>160</v>
      </c>
      <c r="C43">
        <v>121</v>
      </c>
      <c r="D43">
        <v>22</v>
      </c>
      <c r="E43">
        <v>19</v>
      </c>
      <c r="F43">
        <v>39</v>
      </c>
      <c r="G43">
        <v>70</v>
      </c>
      <c r="H43">
        <v>20</v>
      </c>
      <c r="I43">
        <v>36</v>
      </c>
      <c r="J43">
        <v>231</v>
      </c>
      <c r="K43">
        <v>32</v>
      </c>
      <c r="L43">
        <v>86</v>
      </c>
      <c r="M43">
        <v>126</v>
      </c>
    </row>
    <row r="44" spans="1:13" ht="11.25" x14ac:dyDescent="0.2">
      <c r="A44" s="5" t="s">
        <v>10</v>
      </c>
      <c r="B44">
        <v>139</v>
      </c>
      <c r="C44">
        <v>85</v>
      </c>
      <c r="D44">
        <v>21</v>
      </c>
      <c r="E44">
        <v>12</v>
      </c>
      <c r="F44">
        <v>28</v>
      </c>
      <c r="G44">
        <v>105</v>
      </c>
      <c r="H44">
        <v>38</v>
      </c>
      <c r="I44">
        <v>68</v>
      </c>
      <c r="J44">
        <v>230</v>
      </c>
      <c r="K44">
        <v>26</v>
      </c>
      <c r="L44">
        <v>101</v>
      </c>
      <c r="M44">
        <v>140</v>
      </c>
    </row>
    <row r="45" spans="1:13" ht="11.25" x14ac:dyDescent="0.2">
      <c r="A45" s="5"/>
    </row>
    <row r="46" spans="1:13" ht="11.25" x14ac:dyDescent="0.2">
      <c r="A46" s="5" t="s">
        <v>17</v>
      </c>
      <c r="B46">
        <v>57</v>
      </c>
      <c r="C46">
        <v>270</v>
      </c>
      <c r="D46">
        <v>95</v>
      </c>
      <c r="E46">
        <v>51</v>
      </c>
      <c r="F46">
        <v>21</v>
      </c>
      <c r="G46">
        <v>84</v>
      </c>
      <c r="H46">
        <v>60</v>
      </c>
      <c r="I46">
        <v>136</v>
      </c>
      <c r="J46">
        <v>134</v>
      </c>
      <c r="K46">
        <v>49</v>
      </c>
      <c r="L46">
        <v>98</v>
      </c>
      <c r="M46">
        <v>213</v>
      </c>
    </row>
    <row r="47" spans="1:13" ht="11.25" x14ac:dyDescent="0.2">
      <c r="A47" s="5" t="s">
        <v>12</v>
      </c>
      <c r="B47">
        <v>26</v>
      </c>
      <c r="C47">
        <v>9</v>
      </c>
      <c r="E47">
        <v>5</v>
      </c>
      <c r="F47">
        <v>65</v>
      </c>
      <c r="G47">
        <v>34</v>
      </c>
      <c r="I47">
        <v>1</v>
      </c>
      <c r="J47">
        <v>20</v>
      </c>
      <c r="K47">
        <v>1</v>
      </c>
      <c r="L47">
        <v>8</v>
      </c>
      <c r="M47">
        <v>1</v>
      </c>
    </row>
    <row r="48" spans="1:13" ht="11.25" x14ac:dyDescent="0.2">
      <c r="A48" s="5" t="s">
        <v>13</v>
      </c>
      <c r="B48">
        <v>19</v>
      </c>
      <c r="C48">
        <v>11</v>
      </c>
      <c r="D48">
        <v>5</v>
      </c>
      <c r="E48">
        <v>1</v>
      </c>
      <c r="F48">
        <v>8</v>
      </c>
      <c r="G48">
        <v>17</v>
      </c>
      <c r="H48">
        <v>9</v>
      </c>
      <c r="I48">
        <v>11</v>
      </c>
      <c r="J48">
        <v>50</v>
      </c>
      <c r="K48">
        <v>3</v>
      </c>
      <c r="L48">
        <v>39</v>
      </c>
      <c r="M48">
        <v>10</v>
      </c>
    </row>
    <row r="49" spans="1:13" ht="11.25" x14ac:dyDescent="0.2">
      <c r="A49" s="5" t="s">
        <v>18</v>
      </c>
      <c r="B49">
        <v>135</v>
      </c>
      <c r="C49">
        <v>2</v>
      </c>
      <c r="D49">
        <v>9</v>
      </c>
      <c r="E49">
        <v>4</v>
      </c>
      <c r="F49">
        <v>59</v>
      </c>
      <c r="G49">
        <v>116</v>
      </c>
      <c r="H49">
        <v>42</v>
      </c>
      <c r="I49">
        <v>8</v>
      </c>
      <c r="J49">
        <v>91</v>
      </c>
      <c r="K49">
        <v>14</v>
      </c>
      <c r="L49">
        <v>14</v>
      </c>
      <c r="M49">
        <v>10</v>
      </c>
    </row>
    <row r="50" spans="1:13" ht="11.25" x14ac:dyDescent="0.2">
      <c r="A50" s="5" t="s">
        <v>19</v>
      </c>
      <c r="B50">
        <v>30</v>
      </c>
      <c r="C50">
        <v>42</v>
      </c>
      <c r="D50">
        <v>13</v>
      </c>
      <c r="E50">
        <v>6</v>
      </c>
      <c r="F50">
        <v>9</v>
      </c>
      <c r="G50">
        <v>24</v>
      </c>
      <c r="H50">
        <v>56</v>
      </c>
      <c r="I50">
        <v>26</v>
      </c>
      <c r="J50">
        <v>45</v>
      </c>
      <c r="K50">
        <v>13</v>
      </c>
      <c r="L50">
        <v>231</v>
      </c>
      <c r="M50">
        <v>189</v>
      </c>
    </row>
    <row r="51" spans="1:13" ht="11.25" x14ac:dyDescent="0.2">
      <c r="A51" s="5" t="s">
        <v>20</v>
      </c>
      <c r="B51">
        <v>11</v>
      </c>
      <c r="C51">
        <v>30</v>
      </c>
      <c r="D51">
        <v>5</v>
      </c>
      <c r="E51">
        <v>29</v>
      </c>
      <c r="F51">
        <v>7</v>
      </c>
      <c r="G51">
        <v>83</v>
      </c>
      <c r="H51">
        <v>1</v>
      </c>
      <c r="I51">
        <v>41</v>
      </c>
      <c r="J51">
        <v>22</v>
      </c>
      <c r="K51">
        <v>38</v>
      </c>
      <c r="L51">
        <v>11</v>
      </c>
      <c r="M51">
        <v>16</v>
      </c>
    </row>
    <row r="52" spans="1:13" ht="11.25" x14ac:dyDescent="0.2">
      <c r="A52" s="5" t="s">
        <v>21</v>
      </c>
      <c r="B52">
        <v>897</v>
      </c>
      <c r="C52">
        <v>11</v>
      </c>
      <c r="D52">
        <v>9</v>
      </c>
      <c r="E52">
        <v>5</v>
      </c>
      <c r="F52">
        <v>77</v>
      </c>
      <c r="G52">
        <v>63</v>
      </c>
      <c r="H52">
        <v>7</v>
      </c>
      <c r="I52">
        <v>9</v>
      </c>
      <c r="J52">
        <v>196</v>
      </c>
      <c r="K52">
        <v>6</v>
      </c>
      <c r="L52">
        <v>33</v>
      </c>
      <c r="M52">
        <v>30</v>
      </c>
    </row>
    <row r="53" spans="1:13" ht="11.25" x14ac:dyDescent="0.2">
      <c r="A53" s="5" t="s">
        <v>22</v>
      </c>
      <c r="B53">
        <v>18</v>
      </c>
      <c r="C53">
        <v>672</v>
      </c>
      <c r="D53">
        <v>46</v>
      </c>
      <c r="E53">
        <v>8</v>
      </c>
      <c r="F53">
        <v>4</v>
      </c>
      <c r="G53">
        <v>13</v>
      </c>
      <c r="H53">
        <v>32</v>
      </c>
      <c r="I53">
        <v>23</v>
      </c>
      <c r="J53">
        <v>38</v>
      </c>
      <c r="K53">
        <v>12</v>
      </c>
      <c r="L53">
        <v>65</v>
      </c>
      <c r="M53">
        <v>136</v>
      </c>
    </row>
    <row r="54" spans="1:13" ht="11.25" x14ac:dyDescent="0.2">
      <c r="A54" s="5" t="s">
        <v>23</v>
      </c>
      <c r="B54">
        <v>12</v>
      </c>
      <c r="C54">
        <v>39</v>
      </c>
      <c r="D54">
        <v>156</v>
      </c>
      <c r="E54">
        <v>5</v>
      </c>
      <c r="G54">
        <v>8</v>
      </c>
      <c r="H54">
        <v>2</v>
      </c>
      <c r="I54">
        <v>1</v>
      </c>
      <c r="J54">
        <v>10</v>
      </c>
      <c r="K54">
        <v>5</v>
      </c>
      <c r="L54">
        <v>18</v>
      </c>
      <c r="M54">
        <v>6</v>
      </c>
    </row>
    <row r="55" spans="1:13" ht="11.25" x14ac:dyDescent="0.2">
      <c r="A55" s="5" t="s">
        <v>24</v>
      </c>
      <c r="B55">
        <v>3</v>
      </c>
      <c r="C55">
        <v>16</v>
      </c>
      <c r="D55">
        <v>8</v>
      </c>
      <c r="E55">
        <v>227</v>
      </c>
      <c r="F55">
        <v>8</v>
      </c>
      <c r="G55">
        <v>10</v>
      </c>
      <c r="H55">
        <v>7</v>
      </c>
      <c r="I55">
        <v>45</v>
      </c>
      <c r="J55">
        <v>16</v>
      </c>
      <c r="K55">
        <v>23</v>
      </c>
      <c r="L55">
        <v>7</v>
      </c>
      <c r="M55">
        <v>8</v>
      </c>
    </row>
    <row r="56" spans="1:13" ht="11.25" x14ac:dyDescent="0.2">
      <c r="A56" s="5" t="s">
        <v>25</v>
      </c>
      <c r="B56">
        <v>43</v>
      </c>
      <c r="C56">
        <v>7</v>
      </c>
      <c r="D56">
        <v>1</v>
      </c>
      <c r="E56">
        <v>3</v>
      </c>
      <c r="F56">
        <v>333</v>
      </c>
      <c r="G56">
        <v>49</v>
      </c>
      <c r="H56">
        <v>2</v>
      </c>
      <c r="I56">
        <v>5</v>
      </c>
      <c r="J56">
        <v>33</v>
      </c>
      <c r="K56">
        <v>7</v>
      </c>
      <c r="L56">
        <v>4</v>
      </c>
      <c r="M56">
        <v>16</v>
      </c>
    </row>
    <row r="57" spans="1:13" ht="11.25" x14ac:dyDescent="0.2">
      <c r="A57" s="5" t="s">
        <v>26</v>
      </c>
      <c r="B57">
        <v>48</v>
      </c>
      <c r="C57">
        <v>24</v>
      </c>
      <c r="D57">
        <v>2</v>
      </c>
      <c r="E57">
        <v>15</v>
      </c>
      <c r="F57">
        <v>49</v>
      </c>
      <c r="G57">
        <v>718</v>
      </c>
      <c r="H57">
        <v>5</v>
      </c>
      <c r="I57">
        <v>21</v>
      </c>
      <c r="J57">
        <v>41</v>
      </c>
      <c r="K57">
        <v>10</v>
      </c>
      <c r="L57">
        <v>22</v>
      </c>
      <c r="M57">
        <v>13</v>
      </c>
    </row>
    <row r="58" spans="1:13" ht="11.25" x14ac:dyDescent="0.2">
      <c r="A58" s="5" t="s">
        <v>27</v>
      </c>
      <c r="B58">
        <v>15</v>
      </c>
      <c r="C58">
        <v>22</v>
      </c>
      <c r="D58">
        <v>3</v>
      </c>
      <c r="E58">
        <v>1</v>
      </c>
      <c r="G58">
        <v>2</v>
      </c>
      <c r="H58">
        <v>331</v>
      </c>
      <c r="I58">
        <v>13</v>
      </c>
      <c r="J58">
        <v>16</v>
      </c>
      <c r="K58">
        <v>2</v>
      </c>
      <c r="L58">
        <v>24</v>
      </c>
      <c r="M58">
        <v>155</v>
      </c>
    </row>
    <row r="59" spans="1:13" ht="11.25" x14ac:dyDescent="0.2">
      <c r="A59" s="5" t="s">
        <v>28</v>
      </c>
      <c r="B59">
        <v>14</v>
      </c>
      <c r="C59">
        <v>14</v>
      </c>
      <c r="D59">
        <v>10</v>
      </c>
      <c r="E59">
        <v>26</v>
      </c>
      <c r="F59">
        <v>13</v>
      </c>
      <c r="G59">
        <v>15</v>
      </c>
      <c r="H59">
        <v>3</v>
      </c>
      <c r="I59">
        <v>566</v>
      </c>
      <c r="J59">
        <v>28</v>
      </c>
      <c r="K59">
        <v>43</v>
      </c>
      <c r="L59">
        <v>18</v>
      </c>
      <c r="M59">
        <v>24</v>
      </c>
    </row>
    <row r="60" spans="1:13" ht="11.25" x14ac:dyDescent="0.2">
      <c r="A60" s="5" t="s">
        <v>29</v>
      </c>
      <c r="B60">
        <v>206</v>
      </c>
      <c r="C60">
        <v>21</v>
      </c>
      <c r="D60">
        <v>7</v>
      </c>
      <c r="E60">
        <v>2</v>
      </c>
      <c r="F60">
        <v>30</v>
      </c>
      <c r="G60">
        <v>44</v>
      </c>
      <c r="H60">
        <v>8</v>
      </c>
      <c r="I60">
        <v>10</v>
      </c>
      <c r="J60">
        <v>1715</v>
      </c>
      <c r="K60">
        <v>12</v>
      </c>
      <c r="L60">
        <v>47</v>
      </c>
      <c r="M60">
        <v>36</v>
      </c>
    </row>
    <row r="61" spans="1:13" ht="11.25" x14ac:dyDescent="0.2">
      <c r="A61" s="5" t="s">
        <v>30</v>
      </c>
      <c r="B61">
        <v>9</v>
      </c>
      <c r="C61">
        <v>11</v>
      </c>
      <c r="D61">
        <v>2</v>
      </c>
      <c r="E61">
        <v>33</v>
      </c>
      <c r="F61">
        <v>5</v>
      </c>
      <c r="G61">
        <v>17</v>
      </c>
      <c r="H61">
        <v>4</v>
      </c>
      <c r="I61">
        <v>47</v>
      </c>
      <c r="J61">
        <v>17</v>
      </c>
      <c r="K61">
        <v>201</v>
      </c>
      <c r="L61">
        <v>12</v>
      </c>
      <c r="M61">
        <v>28</v>
      </c>
    </row>
    <row r="62" spans="1:13" ht="11.25" x14ac:dyDescent="0.2">
      <c r="A62" s="5" t="s">
        <v>31</v>
      </c>
      <c r="B62">
        <v>16</v>
      </c>
      <c r="C62">
        <v>35</v>
      </c>
      <c r="D62">
        <v>4</v>
      </c>
      <c r="E62">
        <v>3</v>
      </c>
      <c r="F62">
        <v>7</v>
      </c>
      <c r="G62">
        <v>12</v>
      </c>
      <c r="H62">
        <v>33</v>
      </c>
      <c r="I62">
        <v>11</v>
      </c>
      <c r="J62">
        <v>39</v>
      </c>
      <c r="K62">
        <v>5</v>
      </c>
      <c r="L62">
        <v>986</v>
      </c>
      <c r="M62">
        <v>78</v>
      </c>
    </row>
    <row r="63" spans="1:13" ht="11.25" x14ac:dyDescent="0.2">
      <c r="A63" s="5" t="s">
        <v>32</v>
      </c>
      <c r="B63">
        <v>41</v>
      </c>
      <c r="C63">
        <v>163</v>
      </c>
      <c r="D63">
        <v>27</v>
      </c>
      <c r="E63">
        <v>10</v>
      </c>
      <c r="F63">
        <v>14</v>
      </c>
      <c r="G63">
        <v>27</v>
      </c>
      <c r="H63">
        <v>165</v>
      </c>
      <c r="I63">
        <v>34</v>
      </c>
      <c r="J63">
        <v>30</v>
      </c>
      <c r="K63">
        <v>19</v>
      </c>
      <c r="L63">
        <v>103</v>
      </c>
      <c r="M63">
        <v>1181</v>
      </c>
    </row>
    <row r="64" spans="1:13" ht="11.25" x14ac:dyDescent="0.2">
      <c r="A64" s="5"/>
    </row>
    <row r="65" spans="1:13" ht="11.25" x14ac:dyDescent="0.2">
      <c r="A65" s="10" t="s">
        <v>33</v>
      </c>
      <c r="B65">
        <f t="shared" ref="B65:M65" si="2">SUM(B40:B63)</f>
        <v>2097</v>
      </c>
      <c r="C65">
        <f t="shared" si="2"/>
        <v>1865</v>
      </c>
      <c r="D65">
        <f t="shared" si="2"/>
        <v>501</v>
      </c>
      <c r="E65">
        <f t="shared" si="2"/>
        <v>532</v>
      </c>
      <c r="F65">
        <f t="shared" si="2"/>
        <v>845</v>
      </c>
      <c r="G65">
        <f t="shared" si="2"/>
        <v>1790</v>
      </c>
      <c r="H65">
        <f t="shared" si="2"/>
        <v>934</v>
      </c>
      <c r="I65">
        <f t="shared" si="2"/>
        <v>1281</v>
      </c>
      <c r="J65">
        <f t="shared" si="2"/>
        <v>3315</v>
      </c>
      <c r="K65">
        <f t="shared" si="2"/>
        <v>646</v>
      </c>
      <c r="L65">
        <f t="shared" si="2"/>
        <v>2119</v>
      </c>
      <c r="M65">
        <f t="shared" si="2"/>
        <v>2728</v>
      </c>
    </row>
    <row r="66" spans="1:13" ht="11.25" x14ac:dyDescent="0.2"/>
    <row r="67" spans="1:13" ht="11.25" x14ac:dyDescent="0.2"/>
    <row r="68" spans="1:13" ht="11.25" x14ac:dyDescent="0.2"/>
    <row r="71" spans="1:13" s="27" customFormat="1" ht="11.25" x14ac:dyDescent="0.2"/>
    <row r="72" spans="1:13" s="27" customFormat="1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AA72"/>
  <sheetViews>
    <sheetView workbookViewId="0">
      <selection activeCell="E1" sqref="E1"/>
    </sheetView>
  </sheetViews>
  <sheetFormatPr baseColWidth="10" defaultColWidth="9.83203125" defaultRowHeight="12.75" customHeight="1" x14ac:dyDescent="0.2"/>
  <cols>
    <col min="1" max="1" width="24" customWidth="1"/>
    <col min="2" max="2" width="8.1640625" customWidth="1"/>
    <col min="3" max="3" width="7.1640625" customWidth="1"/>
    <col min="4" max="4" width="7.6640625" customWidth="1"/>
    <col min="5" max="5" width="7.83203125" customWidth="1"/>
    <col min="6" max="7" width="7.1640625" customWidth="1"/>
    <col min="8" max="8" width="7.33203125" customWidth="1"/>
    <col min="9" max="11" width="7.83203125" customWidth="1"/>
    <col min="12" max="12" width="7.1640625" customWidth="1"/>
    <col min="13" max="13" width="7.33203125" customWidth="1"/>
  </cols>
  <sheetData>
    <row r="1" spans="1:27" x14ac:dyDescent="0.2">
      <c r="A1" s="32" t="s">
        <v>52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3" spans="1:27" s="12" customFormat="1" ht="12.75" customHeight="1" x14ac:dyDescent="0.2">
      <c r="A3" s="29" t="s">
        <v>45</v>
      </c>
      <c r="B3" s="3"/>
      <c r="C3" s="3"/>
      <c r="D3" s="3"/>
      <c r="E3" s="3"/>
      <c r="F3" s="3"/>
      <c r="G3" s="3"/>
      <c r="H3" s="3"/>
      <c r="I3" s="3"/>
      <c r="J3" s="1"/>
      <c r="K3" s="3"/>
      <c r="L3" s="3"/>
      <c r="M3" s="3"/>
    </row>
    <row r="4" spans="1:27" s="12" customFormat="1" ht="11.25" x14ac:dyDescent="0.2">
      <c r="B4" s="13"/>
    </row>
    <row r="5" spans="1:27" s="12" customFormat="1" ht="11.25" x14ac:dyDescent="0.2">
      <c r="A5" s="14"/>
      <c r="B5" s="15" t="s">
        <v>2</v>
      </c>
      <c r="C5" s="2" t="s">
        <v>3</v>
      </c>
      <c r="D5" s="2"/>
      <c r="E5" s="2"/>
      <c r="F5" s="2"/>
      <c r="G5" s="2"/>
      <c r="H5" s="2"/>
      <c r="I5" s="2"/>
      <c r="J5" s="2"/>
      <c r="K5" s="2"/>
      <c r="L5" s="2"/>
      <c r="M5" s="16"/>
    </row>
    <row r="6" spans="1:27" s="12" customFormat="1" ht="22.5" x14ac:dyDescent="0.2">
      <c r="A6" s="17" t="s">
        <v>4</v>
      </c>
      <c r="B6" s="18" t="s">
        <v>5</v>
      </c>
      <c r="C6" s="19" t="s">
        <v>6</v>
      </c>
      <c r="D6" s="20" t="s">
        <v>7</v>
      </c>
      <c r="E6" s="21" t="s">
        <v>8</v>
      </c>
      <c r="F6" s="20" t="s">
        <v>9</v>
      </c>
      <c r="G6" s="22" t="s">
        <v>10</v>
      </c>
      <c r="H6" s="20" t="s">
        <v>11</v>
      </c>
      <c r="I6" s="20" t="s">
        <v>12</v>
      </c>
      <c r="J6" s="21" t="s">
        <v>13</v>
      </c>
      <c r="K6" s="20" t="s">
        <v>14</v>
      </c>
      <c r="L6" s="20" t="s">
        <v>15</v>
      </c>
      <c r="M6" s="23" t="s">
        <v>16</v>
      </c>
    </row>
    <row r="7" spans="1:27" ht="11.25" x14ac:dyDescent="0.2">
      <c r="A7" s="4"/>
    </row>
    <row r="8" spans="1:27" ht="11.25" x14ac:dyDescent="0.2">
      <c r="A8" s="5" t="s">
        <v>6</v>
      </c>
      <c r="B8">
        <f t="shared" ref="B8:B33" si="0">SUM(C8:M8)+SUM(B40:M40)</f>
        <v>3094</v>
      </c>
      <c r="C8">
        <v>580</v>
      </c>
      <c r="D8">
        <v>143</v>
      </c>
      <c r="E8">
        <v>347</v>
      </c>
      <c r="F8">
        <v>457</v>
      </c>
      <c r="G8">
        <v>393</v>
      </c>
      <c r="H8">
        <v>315</v>
      </c>
      <c r="I8">
        <v>12</v>
      </c>
      <c r="J8">
        <v>46</v>
      </c>
      <c r="K8">
        <v>51</v>
      </c>
      <c r="L8">
        <v>66</v>
      </c>
      <c r="M8">
        <v>27</v>
      </c>
    </row>
    <row r="9" spans="1:27" ht="11.25" x14ac:dyDescent="0.2">
      <c r="A9" s="5" t="s">
        <v>7</v>
      </c>
      <c r="B9">
        <f t="shared" si="0"/>
        <v>2271</v>
      </c>
      <c r="C9">
        <v>127</v>
      </c>
      <c r="D9">
        <v>614</v>
      </c>
      <c r="E9">
        <v>186</v>
      </c>
      <c r="F9">
        <v>165</v>
      </c>
      <c r="G9">
        <v>257</v>
      </c>
      <c r="H9">
        <v>251</v>
      </c>
      <c r="I9">
        <v>5</v>
      </c>
      <c r="J9">
        <v>53</v>
      </c>
      <c r="K9">
        <v>30</v>
      </c>
      <c r="L9">
        <v>103</v>
      </c>
      <c r="M9">
        <v>21</v>
      </c>
    </row>
    <row r="10" spans="1:27" ht="11.25" x14ac:dyDescent="0.2">
      <c r="A10" s="5" t="s">
        <v>8</v>
      </c>
      <c r="B10">
        <f t="shared" si="0"/>
        <v>4935</v>
      </c>
      <c r="C10">
        <v>268</v>
      </c>
      <c r="D10">
        <v>195</v>
      </c>
      <c r="E10">
        <v>1750</v>
      </c>
      <c r="F10">
        <v>360</v>
      </c>
      <c r="G10">
        <v>372</v>
      </c>
      <c r="H10">
        <v>522</v>
      </c>
      <c r="I10">
        <v>22</v>
      </c>
      <c r="J10">
        <v>74</v>
      </c>
      <c r="K10">
        <v>54</v>
      </c>
      <c r="L10">
        <v>96</v>
      </c>
      <c r="M10">
        <v>72</v>
      </c>
    </row>
    <row r="11" spans="1:27" ht="11.25" x14ac:dyDescent="0.2">
      <c r="A11" s="5" t="s">
        <v>9</v>
      </c>
      <c r="B11">
        <f t="shared" si="0"/>
        <v>4722</v>
      </c>
      <c r="C11">
        <v>376</v>
      </c>
      <c r="D11">
        <v>199</v>
      </c>
      <c r="E11">
        <v>372</v>
      </c>
      <c r="F11">
        <v>1469</v>
      </c>
      <c r="G11">
        <v>556</v>
      </c>
      <c r="H11">
        <v>356</v>
      </c>
      <c r="I11">
        <v>18</v>
      </c>
      <c r="J11">
        <v>87</v>
      </c>
      <c r="K11">
        <v>123</v>
      </c>
      <c r="L11">
        <v>110</v>
      </c>
      <c r="M11">
        <v>34</v>
      </c>
    </row>
    <row r="12" spans="1:27" ht="11.25" x14ac:dyDescent="0.2">
      <c r="A12" s="5" t="s">
        <v>10</v>
      </c>
      <c r="B12">
        <f t="shared" si="0"/>
        <v>5250</v>
      </c>
      <c r="C12">
        <v>385</v>
      </c>
      <c r="D12">
        <v>333</v>
      </c>
      <c r="E12">
        <v>401</v>
      </c>
      <c r="F12">
        <v>654</v>
      </c>
      <c r="G12">
        <v>1586</v>
      </c>
      <c r="H12">
        <v>410</v>
      </c>
      <c r="I12">
        <v>32</v>
      </c>
      <c r="J12">
        <v>194</v>
      </c>
      <c r="K12">
        <v>81</v>
      </c>
      <c r="L12">
        <v>119</v>
      </c>
      <c r="M12">
        <v>34</v>
      </c>
    </row>
    <row r="13" spans="1:27" ht="11.25" x14ac:dyDescent="0.2">
      <c r="A13" s="5"/>
    </row>
    <row r="14" spans="1:27" ht="11.25" x14ac:dyDescent="0.2">
      <c r="A14" s="5" t="s">
        <v>17</v>
      </c>
      <c r="B14">
        <f t="shared" si="0"/>
        <v>6071</v>
      </c>
      <c r="C14">
        <v>185</v>
      </c>
      <c r="D14">
        <v>149</v>
      </c>
      <c r="E14">
        <v>361</v>
      </c>
      <c r="F14">
        <v>289</v>
      </c>
      <c r="G14">
        <v>269</v>
      </c>
      <c r="H14">
        <v>3115</v>
      </c>
      <c r="I14">
        <v>16</v>
      </c>
      <c r="J14">
        <v>63</v>
      </c>
      <c r="K14">
        <v>35</v>
      </c>
      <c r="L14">
        <v>134</v>
      </c>
      <c r="M14">
        <v>69</v>
      </c>
    </row>
    <row r="15" spans="1:27" ht="11.25" x14ac:dyDescent="0.2">
      <c r="A15" s="5" t="s">
        <v>12</v>
      </c>
      <c r="B15">
        <f t="shared" si="0"/>
        <v>449</v>
      </c>
      <c r="C15">
        <v>9</v>
      </c>
      <c r="D15">
        <v>21</v>
      </c>
      <c r="E15">
        <v>21</v>
      </c>
      <c r="F15">
        <v>23</v>
      </c>
      <c r="G15">
        <v>14</v>
      </c>
      <c r="H15">
        <v>21</v>
      </c>
      <c r="I15">
        <v>135</v>
      </c>
      <c r="J15">
        <v>3</v>
      </c>
      <c r="K15">
        <v>23</v>
      </c>
      <c r="L15">
        <v>4</v>
      </c>
      <c r="M15">
        <v>6</v>
      </c>
    </row>
    <row r="16" spans="1:27" ht="11.25" x14ac:dyDescent="0.2">
      <c r="A16" s="5" t="s">
        <v>13</v>
      </c>
      <c r="B16">
        <f t="shared" si="0"/>
        <v>850</v>
      </c>
      <c r="C16">
        <v>31</v>
      </c>
      <c r="D16">
        <v>26</v>
      </c>
      <c r="E16">
        <v>21</v>
      </c>
      <c r="F16">
        <v>53</v>
      </c>
      <c r="G16">
        <v>110</v>
      </c>
      <c r="H16">
        <v>26</v>
      </c>
      <c r="I16">
        <v>8</v>
      </c>
      <c r="J16">
        <v>362</v>
      </c>
      <c r="K16">
        <v>8</v>
      </c>
      <c r="L16">
        <v>37</v>
      </c>
      <c r="M16">
        <v>5</v>
      </c>
    </row>
    <row r="17" spans="1:13" ht="11.25" x14ac:dyDescent="0.2">
      <c r="A17" s="5" t="s">
        <v>18</v>
      </c>
      <c r="B17">
        <f t="shared" si="0"/>
        <v>1108</v>
      </c>
      <c r="C17">
        <v>28</v>
      </c>
      <c r="D17">
        <v>15</v>
      </c>
      <c r="E17">
        <v>43</v>
      </c>
      <c r="F17">
        <v>82</v>
      </c>
      <c r="G17">
        <v>75</v>
      </c>
      <c r="H17">
        <v>73</v>
      </c>
      <c r="I17">
        <v>25</v>
      </c>
      <c r="J17">
        <v>11</v>
      </c>
      <c r="K17">
        <v>396</v>
      </c>
      <c r="L17">
        <v>16</v>
      </c>
      <c r="M17">
        <v>4</v>
      </c>
    </row>
    <row r="18" spans="1:13" ht="11.25" x14ac:dyDescent="0.2">
      <c r="A18" s="5" t="s">
        <v>19</v>
      </c>
      <c r="B18">
        <f t="shared" si="0"/>
        <v>2424</v>
      </c>
      <c r="C18">
        <v>61</v>
      </c>
      <c r="D18">
        <v>106</v>
      </c>
      <c r="E18">
        <v>87</v>
      </c>
      <c r="F18">
        <v>85</v>
      </c>
      <c r="G18">
        <v>136</v>
      </c>
      <c r="H18">
        <v>224</v>
      </c>
      <c r="I18">
        <v>11</v>
      </c>
      <c r="J18">
        <v>69</v>
      </c>
      <c r="K18">
        <v>26</v>
      </c>
      <c r="L18">
        <v>904</v>
      </c>
      <c r="M18">
        <v>36</v>
      </c>
    </row>
    <row r="19" spans="1:13" ht="11.25" x14ac:dyDescent="0.2">
      <c r="A19" s="5" t="s">
        <v>20</v>
      </c>
      <c r="B19">
        <f t="shared" si="0"/>
        <v>747</v>
      </c>
      <c r="C19">
        <v>31</v>
      </c>
      <c r="D19">
        <v>12</v>
      </c>
      <c r="E19">
        <v>61</v>
      </c>
      <c r="F19">
        <v>38</v>
      </c>
      <c r="G19">
        <v>21</v>
      </c>
      <c r="H19">
        <v>49</v>
      </c>
      <c r="I19">
        <v>8</v>
      </c>
      <c r="J19">
        <v>18</v>
      </c>
      <c r="K19">
        <v>5</v>
      </c>
      <c r="L19">
        <v>13</v>
      </c>
      <c r="M19">
        <v>254</v>
      </c>
    </row>
    <row r="20" spans="1:13" ht="11.25" x14ac:dyDescent="0.2">
      <c r="A20" s="5" t="s">
        <v>21</v>
      </c>
      <c r="B20">
        <f t="shared" si="0"/>
        <v>1817</v>
      </c>
      <c r="C20">
        <v>50</v>
      </c>
      <c r="D20">
        <v>26</v>
      </c>
      <c r="E20">
        <v>51</v>
      </c>
      <c r="F20">
        <v>109</v>
      </c>
      <c r="G20">
        <v>54</v>
      </c>
      <c r="H20">
        <v>91</v>
      </c>
      <c r="I20">
        <v>31</v>
      </c>
      <c r="J20">
        <v>6</v>
      </c>
      <c r="K20">
        <v>90</v>
      </c>
      <c r="L20">
        <v>26</v>
      </c>
      <c r="M20">
        <v>15</v>
      </c>
    </row>
    <row r="21" spans="1:13" ht="11.25" x14ac:dyDescent="0.2">
      <c r="A21" s="5" t="s">
        <v>22</v>
      </c>
      <c r="B21">
        <f t="shared" si="0"/>
        <v>1690</v>
      </c>
      <c r="C21">
        <v>50</v>
      </c>
      <c r="D21">
        <v>77</v>
      </c>
      <c r="E21">
        <v>57</v>
      </c>
      <c r="F21">
        <v>48</v>
      </c>
      <c r="G21">
        <v>53</v>
      </c>
      <c r="H21">
        <v>343</v>
      </c>
      <c r="I21">
        <v>5</v>
      </c>
      <c r="J21">
        <v>15</v>
      </c>
      <c r="K21">
        <v>6</v>
      </c>
      <c r="L21">
        <v>43</v>
      </c>
      <c r="M21">
        <v>8</v>
      </c>
    </row>
    <row r="22" spans="1:13" ht="11.25" x14ac:dyDescent="0.2">
      <c r="A22" s="5" t="s">
        <v>23</v>
      </c>
      <c r="B22">
        <f t="shared" si="0"/>
        <v>511</v>
      </c>
      <c r="C22">
        <v>15</v>
      </c>
      <c r="D22">
        <v>20</v>
      </c>
      <c r="E22">
        <v>21</v>
      </c>
      <c r="F22">
        <v>22</v>
      </c>
      <c r="G22">
        <v>17</v>
      </c>
      <c r="H22">
        <v>99</v>
      </c>
      <c r="I22">
        <v>2</v>
      </c>
      <c r="J22">
        <v>6</v>
      </c>
      <c r="K22">
        <v>2</v>
      </c>
      <c r="L22">
        <v>12</v>
      </c>
      <c r="M22">
        <v>1</v>
      </c>
    </row>
    <row r="23" spans="1:13" ht="11.25" x14ac:dyDescent="0.2">
      <c r="A23" s="5" t="s">
        <v>24</v>
      </c>
      <c r="B23">
        <f t="shared" si="0"/>
        <v>581</v>
      </c>
      <c r="C23">
        <v>9</v>
      </c>
      <c r="D23">
        <v>7</v>
      </c>
      <c r="E23">
        <v>28</v>
      </c>
      <c r="F23">
        <v>18</v>
      </c>
      <c r="G23">
        <v>16</v>
      </c>
      <c r="H23">
        <v>54</v>
      </c>
      <c r="J23">
        <v>6</v>
      </c>
      <c r="L23">
        <v>7</v>
      </c>
      <c r="M23">
        <v>30</v>
      </c>
    </row>
    <row r="24" spans="1:13" ht="11.25" x14ac:dyDescent="0.2">
      <c r="A24" s="5" t="s">
        <v>25</v>
      </c>
      <c r="B24">
        <f t="shared" si="0"/>
        <v>821</v>
      </c>
      <c r="C24">
        <v>19</v>
      </c>
      <c r="D24">
        <v>8</v>
      </c>
      <c r="E24">
        <v>28</v>
      </c>
      <c r="F24">
        <v>26</v>
      </c>
      <c r="G24">
        <v>31</v>
      </c>
      <c r="H24">
        <v>39</v>
      </c>
      <c r="I24">
        <v>84</v>
      </c>
      <c r="J24">
        <v>4</v>
      </c>
      <c r="K24">
        <v>30</v>
      </c>
      <c r="L24">
        <v>8</v>
      </c>
      <c r="M24">
        <v>4</v>
      </c>
    </row>
    <row r="25" spans="1:13" ht="11.25" x14ac:dyDescent="0.2">
      <c r="A25" s="5" t="s">
        <v>26</v>
      </c>
      <c r="B25">
        <f t="shared" si="0"/>
        <v>1525</v>
      </c>
      <c r="C25">
        <v>48</v>
      </c>
      <c r="D25">
        <v>28</v>
      </c>
      <c r="E25">
        <v>88</v>
      </c>
      <c r="F25">
        <v>42</v>
      </c>
      <c r="G25">
        <v>60</v>
      </c>
      <c r="H25">
        <v>48</v>
      </c>
      <c r="I25">
        <v>36</v>
      </c>
      <c r="J25">
        <v>11</v>
      </c>
      <c r="K25">
        <v>39</v>
      </c>
      <c r="L25">
        <v>10</v>
      </c>
      <c r="M25">
        <v>43</v>
      </c>
    </row>
    <row r="26" spans="1:13" ht="11.25" x14ac:dyDescent="0.2">
      <c r="A26" s="5" t="s">
        <v>27</v>
      </c>
      <c r="B26">
        <f t="shared" si="0"/>
        <v>837</v>
      </c>
      <c r="C26">
        <v>29</v>
      </c>
      <c r="D26">
        <v>7</v>
      </c>
      <c r="E26">
        <v>17</v>
      </c>
      <c r="F26">
        <v>27</v>
      </c>
      <c r="G26">
        <v>23</v>
      </c>
      <c r="H26">
        <v>85</v>
      </c>
      <c r="I26">
        <v>1</v>
      </c>
      <c r="J26">
        <v>10</v>
      </c>
      <c r="K26">
        <v>5</v>
      </c>
      <c r="L26">
        <v>45</v>
      </c>
      <c r="M26">
        <v>4</v>
      </c>
    </row>
    <row r="27" spans="1:13" ht="11.25" x14ac:dyDescent="0.2">
      <c r="A27" s="5" t="s">
        <v>28</v>
      </c>
      <c r="B27">
        <f t="shared" si="0"/>
        <v>1249</v>
      </c>
      <c r="C27">
        <v>35</v>
      </c>
      <c r="D27">
        <v>26</v>
      </c>
      <c r="E27">
        <v>75</v>
      </c>
      <c r="F27">
        <v>47</v>
      </c>
      <c r="G27">
        <v>29</v>
      </c>
      <c r="H27">
        <v>158</v>
      </c>
      <c r="I27">
        <v>3</v>
      </c>
      <c r="J27">
        <v>4</v>
      </c>
      <c r="K27">
        <v>5</v>
      </c>
      <c r="L27">
        <v>20</v>
      </c>
      <c r="M27">
        <v>37</v>
      </c>
    </row>
    <row r="28" spans="1:13" ht="11.25" x14ac:dyDescent="0.2">
      <c r="A28" s="5" t="s">
        <v>29</v>
      </c>
      <c r="B28">
        <f t="shared" si="0"/>
        <v>3346</v>
      </c>
      <c r="C28">
        <v>91</v>
      </c>
      <c r="D28">
        <v>97</v>
      </c>
      <c r="E28">
        <v>84</v>
      </c>
      <c r="F28">
        <v>230</v>
      </c>
      <c r="G28">
        <v>165</v>
      </c>
      <c r="H28">
        <v>119</v>
      </c>
      <c r="I28">
        <v>19</v>
      </c>
      <c r="J28">
        <v>56</v>
      </c>
      <c r="K28">
        <v>55</v>
      </c>
      <c r="L28">
        <v>44</v>
      </c>
      <c r="M28">
        <v>20</v>
      </c>
    </row>
    <row r="29" spans="1:13" ht="11.25" x14ac:dyDescent="0.2">
      <c r="A29" s="5" t="s">
        <v>30</v>
      </c>
      <c r="B29">
        <f t="shared" si="0"/>
        <v>846</v>
      </c>
      <c r="C29">
        <v>23</v>
      </c>
      <c r="D29">
        <v>12</v>
      </c>
      <c r="E29">
        <v>72</v>
      </c>
      <c r="F29">
        <v>25</v>
      </c>
      <c r="G29">
        <v>28</v>
      </c>
      <c r="H29">
        <v>80</v>
      </c>
      <c r="I29">
        <v>3</v>
      </c>
      <c r="J29">
        <v>5</v>
      </c>
      <c r="K29">
        <v>9</v>
      </c>
      <c r="L29">
        <v>15</v>
      </c>
      <c r="M29">
        <v>65</v>
      </c>
    </row>
    <row r="30" spans="1:13" ht="11.25" x14ac:dyDescent="0.2">
      <c r="A30" s="5" t="s">
        <v>31</v>
      </c>
      <c r="B30">
        <f t="shared" si="0"/>
        <v>1622</v>
      </c>
      <c r="C30">
        <v>38</v>
      </c>
      <c r="D30">
        <v>52</v>
      </c>
      <c r="E30">
        <v>41</v>
      </c>
      <c r="F30">
        <v>29</v>
      </c>
      <c r="G30">
        <v>62</v>
      </c>
      <c r="H30">
        <v>100</v>
      </c>
      <c r="I30">
        <v>2</v>
      </c>
      <c r="J30">
        <v>13</v>
      </c>
      <c r="K30">
        <v>16</v>
      </c>
      <c r="L30">
        <v>137</v>
      </c>
      <c r="M30">
        <v>8</v>
      </c>
    </row>
    <row r="31" spans="1:13" ht="11.25" x14ac:dyDescent="0.2">
      <c r="A31" s="5" t="s">
        <v>32</v>
      </c>
      <c r="B31">
        <f t="shared" si="0"/>
        <v>2871</v>
      </c>
      <c r="C31">
        <v>69</v>
      </c>
      <c r="D31">
        <v>61</v>
      </c>
      <c r="E31">
        <v>77</v>
      </c>
      <c r="F31">
        <v>116</v>
      </c>
      <c r="G31">
        <v>124</v>
      </c>
      <c r="H31">
        <v>343</v>
      </c>
      <c r="I31">
        <v>11</v>
      </c>
      <c r="J31">
        <v>38</v>
      </c>
      <c r="K31">
        <v>18</v>
      </c>
      <c r="L31">
        <v>124</v>
      </c>
      <c r="M31">
        <v>51</v>
      </c>
    </row>
    <row r="32" spans="1:13" ht="11.25" x14ac:dyDescent="0.2">
      <c r="A32" s="5"/>
    </row>
    <row r="33" spans="1:13" ht="11.25" x14ac:dyDescent="0.2">
      <c r="A33" s="10" t="s">
        <v>33</v>
      </c>
      <c r="B33">
        <f t="shared" si="0"/>
        <v>49637</v>
      </c>
      <c r="C33">
        <f>SUM(C8:C31)</f>
        <v>2557</v>
      </c>
      <c r="D33">
        <f t="shared" ref="D33:M33" si="1">SUM(D8:D31)</f>
        <v>2234</v>
      </c>
      <c r="E33">
        <f t="shared" si="1"/>
        <v>4289</v>
      </c>
      <c r="F33">
        <f t="shared" si="1"/>
        <v>4414</v>
      </c>
      <c r="G33">
        <f t="shared" si="1"/>
        <v>4451</v>
      </c>
      <c r="H33">
        <f t="shared" si="1"/>
        <v>6921</v>
      </c>
      <c r="I33">
        <f t="shared" si="1"/>
        <v>489</v>
      </c>
      <c r="J33">
        <f t="shared" si="1"/>
        <v>1154</v>
      </c>
      <c r="K33">
        <f t="shared" si="1"/>
        <v>1107</v>
      </c>
      <c r="L33">
        <f t="shared" si="1"/>
        <v>2093</v>
      </c>
      <c r="M33">
        <f t="shared" si="1"/>
        <v>848</v>
      </c>
    </row>
    <row r="34" spans="1:13" ht="11.25" x14ac:dyDescent="0.2"/>
    <row r="35" spans="1:13" ht="11.25" x14ac:dyDescent="0.2"/>
    <row r="36" spans="1:13" ht="11.25" x14ac:dyDescent="0.2">
      <c r="B36" s="11"/>
    </row>
    <row r="37" spans="1:13" ht="11.25" x14ac:dyDescent="0.2">
      <c r="A37" s="14"/>
      <c r="B37" s="2" t="s">
        <v>3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16"/>
    </row>
    <row r="38" spans="1:13" ht="22.5" x14ac:dyDescent="0.2">
      <c r="A38" s="17" t="s">
        <v>4</v>
      </c>
      <c r="B38" s="25" t="s">
        <v>35</v>
      </c>
      <c r="C38" s="25" t="s">
        <v>36</v>
      </c>
      <c r="D38" s="25" t="s">
        <v>23</v>
      </c>
      <c r="E38" s="20" t="s">
        <v>37</v>
      </c>
      <c r="F38" s="20" t="s">
        <v>38</v>
      </c>
      <c r="G38" s="25" t="s">
        <v>39</v>
      </c>
      <c r="H38" s="20" t="s">
        <v>40</v>
      </c>
      <c r="I38" s="26" t="s">
        <v>41</v>
      </c>
      <c r="J38" s="26" t="s">
        <v>42</v>
      </c>
      <c r="K38" s="20" t="s">
        <v>30</v>
      </c>
      <c r="L38" s="25" t="s">
        <v>43</v>
      </c>
      <c r="M38" s="23" t="s">
        <v>44</v>
      </c>
    </row>
    <row r="39" spans="1:13" ht="11.25" x14ac:dyDescent="0.2">
      <c r="A39" s="4"/>
    </row>
    <row r="40" spans="1:13" ht="11.25" x14ac:dyDescent="0.2">
      <c r="A40" s="5" t="s">
        <v>6</v>
      </c>
      <c r="B40">
        <v>60</v>
      </c>
      <c r="C40">
        <v>79</v>
      </c>
      <c r="D40">
        <v>16</v>
      </c>
      <c r="E40">
        <v>14</v>
      </c>
      <c r="F40">
        <v>24</v>
      </c>
      <c r="G40">
        <v>57</v>
      </c>
      <c r="H40">
        <v>71</v>
      </c>
      <c r="I40">
        <v>47</v>
      </c>
      <c r="J40">
        <v>101</v>
      </c>
      <c r="K40">
        <v>36</v>
      </c>
      <c r="L40">
        <v>60</v>
      </c>
      <c r="M40">
        <v>92</v>
      </c>
    </row>
    <row r="41" spans="1:13" ht="11.25" x14ac:dyDescent="0.2">
      <c r="A41" s="5" t="s">
        <v>7</v>
      </c>
      <c r="B41">
        <v>27</v>
      </c>
      <c r="C41">
        <v>47</v>
      </c>
      <c r="D41">
        <v>16</v>
      </c>
      <c r="E41">
        <v>20</v>
      </c>
      <c r="F41">
        <v>14</v>
      </c>
      <c r="G41">
        <v>34</v>
      </c>
      <c r="H41">
        <v>15</v>
      </c>
      <c r="I41">
        <v>26</v>
      </c>
      <c r="J41">
        <v>73</v>
      </c>
      <c r="K41">
        <v>10</v>
      </c>
      <c r="L41">
        <v>52</v>
      </c>
      <c r="M41">
        <v>125</v>
      </c>
    </row>
    <row r="42" spans="1:13" ht="11.25" x14ac:dyDescent="0.2">
      <c r="A42" s="5" t="s">
        <v>8</v>
      </c>
      <c r="B42">
        <v>72</v>
      </c>
      <c r="C42">
        <v>131</v>
      </c>
      <c r="D42">
        <v>31</v>
      </c>
      <c r="E42">
        <v>39</v>
      </c>
      <c r="F42">
        <v>51</v>
      </c>
      <c r="G42">
        <v>152</v>
      </c>
      <c r="H42">
        <v>48</v>
      </c>
      <c r="I42">
        <v>93</v>
      </c>
      <c r="J42">
        <v>142</v>
      </c>
      <c r="K42">
        <v>99</v>
      </c>
      <c r="L42">
        <v>147</v>
      </c>
      <c r="M42">
        <v>145</v>
      </c>
    </row>
    <row r="43" spans="1:13" ht="11.25" x14ac:dyDescent="0.2">
      <c r="A43" s="5" t="s">
        <v>9</v>
      </c>
      <c r="B43">
        <v>164</v>
      </c>
      <c r="C43">
        <v>85</v>
      </c>
      <c r="D43">
        <v>31</v>
      </c>
      <c r="E43">
        <v>17</v>
      </c>
      <c r="F43">
        <v>29</v>
      </c>
      <c r="G43">
        <v>96</v>
      </c>
      <c r="H43">
        <v>22</v>
      </c>
      <c r="I43">
        <v>63</v>
      </c>
      <c r="J43">
        <v>281</v>
      </c>
      <c r="K43">
        <v>43</v>
      </c>
      <c r="L43">
        <v>81</v>
      </c>
      <c r="M43">
        <v>110</v>
      </c>
    </row>
    <row r="44" spans="1:13" ht="11.25" x14ac:dyDescent="0.2">
      <c r="A44" s="5" t="s">
        <v>10</v>
      </c>
      <c r="B44">
        <v>98</v>
      </c>
      <c r="C44">
        <v>97</v>
      </c>
      <c r="D44">
        <v>22</v>
      </c>
      <c r="E44">
        <v>20</v>
      </c>
      <c r="F44">
        <v>39</v>
      </c>
      <c r="G44">
        <v>92</v>
      </c>
      <c r="H44">
        <v>52</v>
      </c>
      <c r="I44">
        <v>64</v>
      </c>
      <c r="J44">
        <v>245</v>
      </c>
      <c r="K44">
        <v>37</v>
      </c>
      <c r="L44">
        <v>104</v>
      </c>
      <c r="M44">
        <v>151</v>
      </c>
    </row>
    <row r="45" spans="1:13" ht="11.25" x14ac:dyDescent="0.2">
      <c r="A45" s="5"/>
    </row>
    <row r="46" spans="1:13" ht="11.25" x14ac:dyDescent="0.2">
      <c r="A46" s="5" t="s">
        <v>17</v>
      </c>
      <c r="B46">
        <v>66</v>
      </c>
      <c r="C46">
        <v>346</v>
      </c>
      <c r="D46">
        <v>110</v>
      </c>
      <c r="E46">
        <v>42</v>
      </c>
      <c r="F46">
        <v>31</v>
      </c>
      <c r="G46">
        <v>84</v>
      </c>
      <c r="H46">
        <v>53</v>
      </c>
      <c r="I46">
        <v>134</v>
      </c>
      <c r="J46">
        <v>122</v>
      </c>
      <c r="K46">
        <v>42</v>
      </c>
      <c r="L46">
        <v>122</v>
      </c>
      <c r="M46">
        <v>234</v>
      </c>
    </row>
    <row r="47" spans="1:13" ht="11.25" x14ac:dyDescent="0.2">
      <c r="A47" s="5" t="s">
        <v>12</v>
      </c>
      <c r="B47">
        <v>31</v>
      </c>
      <c r="C47">
        <v>8</v>
      </c>
      <c r="E47">
        <v>7</v>
      </c>
      <c r="F47">
        <v>82</v>
      </c>
      <c r="G47">
        <v>16</v>
      </c>
      <c r="I47">
        <v>1</v>
      </c>
      <c r="J47">
        <v>19</v>
      </c>
      <c r="L47">
        <v>1</v>
      </c>
      <c r="M47">
        <v>4</v>
      </c>
    </row>
    <row r="48" spans="1:13" ht="11.25" x14ac:dyDescent="0.2">
      <c r="A48" s="5" t="s">
        <v>13</v>
      </c>
      <c r="B48">
        <v>18</v>
      </c>
      <c r="C48">
        <v>23</v>
      </c>
      <c r="D48">
        <v>3</v>
      </c>
      <c r="E48">
        <v>2</v>
      </c>
      <c r="F48">
        <v>16</v>
      </c>
      <c r="G48">
        <v>4</v>
      </c>
      <c r="H48">
        <v>4</v>
      </c>
      <c r="I48">
        <v>6</v>
      </c>
      <c r="J48">
        <v>25</v>
      </c>
      <c r="K48">
        <v>4</v>
      </c>
      <c r="L48">
        <v>28</v>
      </c>
      <c r="M48">
        <v>30</v>
      </c>
    </row>
    <row r="49" spans="1:13" ht="11.25" x14ac:dyDescent="0.2">
      <c r="A49" s="5" t="s">
        <v>18</v>
      </c>
      <c r="B49">
        <v>134</v>
      </c>
      <c r="C49">
        <v>8</v>
      </c>
      <c r="D49">
        <v>4</v>
      </c>
      <c r="E49">
        <v>3</v>
      </c>
      <c r="F49">
        <v>32</v>
      </c>
      <c r="G49">
        <v>61</v>
      </c>
      <c r="H49">
        <v>14</v>
      </c>
      <c r="I49">
        <v>7</v>
      </c>
      <c r="J49">
        <v>43</v>
      </c>
      <c r="K49">
        <v>7</v>
      </c>
      <c r="L49">
        <v>11</v>
      </c>
      <c r="M49">
        <v>16</v>
      </c>
    </row>
    <row r="50" spans="1:13" ht="11.25" x14ac:dyDescent="0.2">
      <c r="A50" s="5" t="s">
        <v>19</v>
      </c>
      <c r="B50">
        <v>36</v>
      </c>
      <c r="C50">
        <v>62</v>
      </c>
      <c r="D50">
        <v>9</v>
      </c>
      <c r="E50">
        <v>18</v>
      </c>
      <c r="F50">
        <v>3</v>
      </c>
      <c r="G50">
        <v>28</v>
      </c>
      <c r="H50">
        <v>43</v>
      </c>
      <c r="I50">
        <v>29</v>
      </c>
      <c r="J50">
        <v>81</v>
      </c>
      <c r="K50">
        <v>14</v>
      </c>
      <c r="L50">
        <v>209</v>
      </c>
      <c r="M50">
        <v>147</v>
      </c>
    </row>
    <row r="51" spans="1:13" ht="11.25" x14ac:dyDescent="0.2">
      <c r="A51" s="5" t="s">
        <v>20</v>
      </c>
      <c r="B51">
        <v>9</v>
      </c>
      <c r="C51">
        <v>13</v>
      </c>
      <c r="D51">
        <v>5</v>
      </c>
      <c r="E51">
        <v>22</v>
      </c>
      <c r="F51">
        <v>9</v>
      </c>
      <c r="G51">
        <v>64</v>
      </c>
      <c r="H51">
        <v>6</v>
      </c>
      <c r="I51">
        <v>20</v>
      </c>
      <c r="J51">
        <v>20</v>
      </c>
      <c r="K51">
        <v>30</v>
      </c>
      <c r="L51">
        <v>10</v>
      </c>
      <c r="M51">
        <v>29</v>
      </c>
    </row>
    <row r="52" spans="1:13" ht="11.25" x14ac:dyDescent="0.2">
      <c r="A52" s="5" t="s">
        <v>21</v>
      </c>
      <c r="B52">
        <v>867</v>
      </c>
      <c r="C52">
        <v>36</v>
      </c>
      <c r="D52">
        <v>6</v>
      </c>
      <c r="E52">
        <v>6</v>
      </c>
      <c r="F52">
        <v>71</v>
      </c>
      <c r="G52">
        <v>43</v>
      </c>
      <c r="H52">
        <v>3</v>
      </c>
      <c r="I52">
        <v>10</v>
      </c>
      <c r="J52">
        <v>185</v>
      </c>
      <c r="K52">
        <v>5</v>
      </c>
      <c r="L52">
        <v>11</v>
      </c>
      <c r="M52">
        <v>25</v>
      </c>
    </row>
    <row r="53" spans="1:13" ht="11.25" x14ac:dyDescent="0.2">
      <c r="A53" s="5" t="s">
        <v>22</v>
      </c>
      <c r="B53">
        <v>13</v>
      </c>
      <c r="C53">
        <v>567</v>
      </c>
      <c r="D53">
        <v>41</v>
      </c>
      <c r="E53">
        <v>17</v>
      </c>
      <c r="F53">
        <v>5</v>
      </c>
      <c r="G53">
        <v>25</v>
      </c>
      <c r="H53">
        <v>33</v>
      </c>
      <c r="I53">
        <v>24</v>
      </c>
      <c r="J53">
        <v>29</v>
      </c>
      <c r="K53">
        <v>4</v>
      </c>
      <c r="L53">
        <v>49</v>
      </c>
      <c r="M53">
        <v>178</v>
      </c>
    </row>
    <row r="54" spans="1:13" ht="11.25" x14ac:dyDescent="0.2">
      <c r="A54" s="5" t="s">
        <v>23</v>
      </c>
      <c r="B54">
        <v>5</v>
      </c>
      <c r="C54">
        <v>39</v>
      </c>
      <c r="D54">
        <v>179</v>
      </c>
      <c r="E54">
        <v>10</v>
      </c>
      <c r="H54">
        <v>7</v>
      </c>
      <c r="I54">
        <v>7</v>
      </c>
      <c r="J54">
        <v>16</v>
      </c>
      <c r="K54">
        <v>5</v>
      </c>
      <c r="L54">
        <v>9</v>
      </c>
      <c r="M54">
        <v>17</v>
      </c>
    </row>
    <row r="55" spans="1:13" ht="11.25" x14ac:dyDescent="0.2">
      <c r="A55" s="5" t="s">
        <v>24</v>
      </c>
      <c r="B55">
        <v>8</v>
      </c>
      <c r="C55">
        <v>7</v>
      </c>
      <c r="D55">
        <v>4</v>
      </c>
      <c r="E55">
        <v>216</v>
      </c>
      <c r="F55">
        <v>13</v>
      </c>
      <c r="G55">
        <v>20</v>
      </c>
      <c r="H55">
        <v>3</v>
      </c>
      <c r="I55">
        <v>75</v>
      </c>
      <c r="J55">
        <v>21</v>
      </c>
      <c r="K55">
        <v>27</v>
      </c>
      <c r="L55">
        <v>4</v>
      </c>
      <c r="M55">
        <v>8</v>
      </c>
    </row>
    <row r="56" spans="1:13" ht="11.25" x14ac:dyDescent="0.2">
      <c r="A56" s="5" t="s">
        <v>25</v>
      </c>
      <c r="B56">
        <v>52</v>
      </c>
      <c r="C56">
        <v>2</v>
      </c>
      <c r="E56">
        <v>3</v>
      </c>
      <c r="F56">
        <v>342</v>
      </c>
      <c r="G56">
        <v>46</v>
      </c>
      <c r="H56">
        <v>8</v>
      </c>
      <c r="I56">
        <v>13</v>
      </c>
      <c r="J56">
        <v>53</v>
      </c>
      <c r="K56">
        <v>3</v>
      </c>
      <c r="L56">
        <v>5</v>
      </c>
      <c r="M56">
        <v>13</v>
      </c>
    </row>
    <row r="57" spans="1:13" ht="11.25" x14ac:dyDescent="0.2">
      <c r="A57" s="5" t="s">
        <v>26</v>
      </c>
      <c r="B57">
        <v>45</v>
      </c>
      <c r="C57">
        <v>28</v>
      </c>
      <c r="E57">
        <v>20</v>
      </c>
      <c r="F57">
        <v>56</v>
      </c>
      <c r="G57">
        <v>814</v>
      </c>
      <c r="H57">
        <v>6</v>
      </c>
      <c r="I57">
        <v>15</v>
      </c>
      <c r="J57">
        <v>36</v>
      </c>
      <c r="K57">
        <v>7</v>
      </c>
      <c r="L57">
        <v>27</v>
      </c>
      <c r="M57">
        <v>18</v>
      </c>
    </row>
    <row r="58" spans="1:13" ht="11.25" x14ac:dyDescent="0.2">
      <c r="A58" s="5" t="s">
        <v>27</v>
      </c>
      <c r="B58">
        <v>5</v>
      </c>
      <c r="C58">
        <v>37</v>
      </c>
      <c r="D58">
        <v>5</v>
      </c>
      <c r="E58">
        <v>3</v>
      </c>
      <c r="F58">
        <v>2</v>
      </c>
      <c r="G58">
        <v>6</v>
      </c>
      <c r="H58">
        <v>297</v>
      </c>
      <c r="I58">
        <v>2</v>
      </c>
      <c r="J58">
        <v>6</v>
      </c>
      <c r="K58">
        <v>5</v>
      </c>
      <c r="L58">
        <v>55</v>
      </c>
      <c r="M58">
        <v>161</v>
      </c>
    </row>
    <row r="59" spans="1:13" ht="11.25" x14ac:dyDescent="0.2">
      <c r="A59" s="5" t="s">
        <v>28</v>
      </c>
      <c r="B59">
        <v>8</v>
      </c>
      <c r="C59">
        <v>28</v>
      </c>
      <c r="D59">
        <v>10</v>
      </c>
      <c r="E59">
        <v>63</v>
      </c>
      <c r="F59">
        <v>9</v>
      </c>
      <c r="G59">
        <v>45</v>
      </c>
      <c r="H59">
        <v>4</v>
      </c>
      <c r="I59">
        <v>513</v>
      </c>
      <c r="J59">
        <v>29</v>
      </c>
      <c r="K59">
        <v>38</v>
      </c>
      <c r="L59">
        <v>26</v>
      </c>
      <c r="M59">
        <v>37</v>
      </c>
    </row>
    <row r="60" spans="1:13" ht="11.25" x14ac:dyDescent="0.2">
      <c r="A60" s="5" t="s">
        <v>29</v>
      </c>
      <c r="B60">
        <v>264</v>
      </c>
      <c r="C60">
        <v>22</v>
      </c>
      <c r="D60">
        <v>8</v>
      </c>
      <c r="E60">
        <v>18</v>
      </c>
      <c r="F60">
        <v>52</v>
      </c>
      <c r="G60">
        <v>47</v>
      </c>
      <c r="H60">
        <v>10</v>
      </c>
      <c r="I60">
        <v>18</v>
      </c>
      <c r="J60">
        <v>1815</v>
      </c>
      <c r="K60">
        <v>14</v>
      </c>
      <c r="L60">
        <v>46</v>
      </c>
      <c r="M60">
        <v>52</v>
      </c>
    </row>
    <row r="61" spans="1:13" ht="11.25" x14ac:dyDescent="0.2">
      <c r="A61" s="5" t="s">
        <v>30</v>
      </c>
      <c r="B61">
        <v>10</v>
      </c>
      <c r="C61">
        <v>21</v>
      </c>
      <c r="D61">
        <v>7</v>
      </c>
      <c r="E61">
        <v>35</v>
      </c>
      <c r="F61">
        <v>5</v>
      </c>
      <c r="G61">
        <v>53</v>
      </c>
      <c r="H61">
        <v>9</v>
      </c>
      <c r="I61">
        <v>51</v>
      </c>
      <c r="J61">
        <v>19</v>
      </c>
      <c r="K61">
        <v>279</v>
      </c>
      <c r="L61">
        <v>6</v>
      </c>
      <c r="M61">
        <v>14</v>
      </c>
    </row>
    <row r="62" spans="1:13" ht="11.25" x14ac:dyDescent="0.2">
      <c r="A62" s="5" t="s">
        <v>31</v>
      </c>
      <c r="B62">
        <v>19</v>
      </c>
      <c r="C62">
        <v>21</v>
      </c>
      <c r="D62">
        <v>10</v>
      </c>
      <c r="E62">
        <v>2</v>
      </c>
      <c r="F62">
        <v>7</v>
      </c>
      <c r="G62">
        <v>20</v>
      </c>
      <c r="H62">
        <v>33</v>
      </c>
      <c r="I62">
        <v>9</v>
      </c>
      <c r="J62">
        <v>29</v>
      </c>
      <c r="K62">
        <v>5</v>
      </c>
      <c r="L62">
        <v>877</v>
      </c>
      <c r="M62">
        <v>92</v>
      </c>
    </row>
    <row r="63" spans="1:13" ht="11.25" x14ac:dyDescent="0.2">
      <c r="A63" s="5" t="s">
        <v>32</v>
      </c>
      <c r="B63">
        <v>19</v>
      </c>
      <c r="C63">
        <v>159</v>
      </c>
      <c r="D63">
        <v>23</v>
      </c>
      <c r="E63">
        <v>15</v>
      </c>
      <c r="F63">
        <v>9</v>
      </c>
      <c r="G63">
        <v>29</v>
      </c>
      <c r="H63">
        <v>180</v>
      </c>
      <c r="I63">
        <v>11</v>
      </c>
      <c r="J63">
        <v>60</v>
      </c>
      <c r="K63">
        <v>12</v>
      </c>
      <c r="L63">
        <v>120</v>
      </c>
      <c r="M63">
        <v>1202</v>
      </c>
    </row>
    <row r="64" spans="1:13" ht="11.25" x14ac:dyDescent="0.2">
      <c r="A64" s="5"/>
    </row>
    <row r="65" spans="1:13" ht="11.25" x14ac:dyDescent="0.2">
      <c r="A65" s="10" t="s">
        <v>33</v>
      </c>
      <c r="B65">
        <f t="shared" ref="B65:M65" si="2">SUM(B40:B63)</f>
        <v>2030</v>
      </c>
      <c r="C65">
        <f t="shared" si="2"/>
        <v>1866</v>
      </c>
      <c r="D65">
        <f t="shared" si="2"/>
        <v>540</v>
      </c>
      <c r="E65">
        <f t="shared" si="2"/>
        <v>612</v>
      </c>
      <c r="F65">
        <f t="shared" si="2"/>
        <v>901</v>
      </c>
      <c r="G65">
        <f t="shared" si="2"/>
        <v>1836</v>
      </c>
      <c r="H65">
        <f t="shared" si="2"/>
        <v>921</v>
      </c>
      <c r="I65">
        <f t="shared" si="2"/>
        <v>1238</v>
      </c>
      <c r="J65">
        <f t="shared" si="2"/>
        <v>3450</v>
      </c>
      <c r="K65">
        <f t="shared" si="2"/>
        <v>726</v>
      </c>
      <c r="L65">
        <f t="shared" si="2"/>
        <v>2060</v>
      </c>
      <c r="M65">
        <f t="shared" si="2"/>
        <v>2900</v>
      </c>
    </row>
    <row r="66" spans="1:13" ht="11.25" x14ac:dyDescent="0.2"/>
    <row r="67" spans="1:13" ht="11.25" x14ac:dyDescent="0.2"/>
    <row r="71" spans="1:13" s="27" customFormat="1" ht="11.25" x14ac:dyDescent="0.2"/>
    <row r="72" spans="1:13" s="27" customFormat="1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AA72"/>
  <sheetViews>
    <sheetView workbookViewId="0">
      <selection activeCell="F1" sqref="F1"/>
    </sheetView>
  </sheetViews>
  <sheetFormatPr baseColWidth="10" defaultColWidth="9.83203125" defaultRowHeight="12.75" customHeight="1" x14ac:dyDescent="0.2"/>
  <cols>
    <col min="1" max="1" width="24" customWidth="1"/>
    <col min="2" max="2" width="8.1640625" customWidth="1"/>
    <col min="3" max="3" width="7.1640625" customWidth="1"/>
    <col min="4" max="4" width="7.6640625" customWidth="1"/>
    <col min="5" max="5" width="7.83203125" customWidth="1"/>
    <col min="6" max="7" width="7.1640625" customWidth="1"/>
    <col min="8" max="8" width="7.33203125" customWidth="1"/>
    <col min="9" max="11" width="7.83203125" customWidth="1"/>
    <col min="12" max="12" width="7.1640625" customWidth="1"/>
    <col min="13" max="13" width="7.33203125" customWidth="1"/>
  </cols>
  <sheetData>
    <row r="1" spans="1:27" x14ac:dyDescent="0.2">
      <c r="A1" s="32" t="s">
        <v>52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3" spans="1:27" s="12" customFormat="1" ht="12.75" customHeight="1" x14ac:dyDescent="0.2">
      <c r="A3" s="29" t="s">
        <v>46</v>
      </c>
      <c r="B3" s="3"/>
      <c r="C3" s="3"/>
      <c r="D3" s="3"/>
      <c r="E3" s="3"/>
      <c r="F3" s="3"/>
      <c r="G3" s="3"/>
      <c r="H3" s="3"/>
      <c r="I3" s="3"/>
      <c r="J3" s="1"/>
      <c r="K3" s="3"/>
      <c r="L3" s="3"/>
      <c r="M3" s="3"/>
    </row>
    <row r="4" spans="1:27" s="12" customFormat="1" ht="11.25" x14ac:dyDescent="0.2">
      <c r="B4" s="13"/>
    </row>
    <row r="5" spans="1:27" s="12" customFormat="1" ht="11.25" x14ac:dyDescent="0.2">
      <c r="A5" s="14"/>
      <c r="B5" s="15" t="s">
        <v>2</v>
      </c>
      <c r="C5" s="2" t="s">
        <v>3</v>
      </c>
      <c r="D5" s="2"/>
      <c r="E5" s="2"/>
      <c r="F5" s="2"/>
      <c r="G5" s="2"/>
      <c r="H5" s="2"/>
      <c r="I5" s="2"/>
      <c r="J5" s="2"/>
      <c r="K5" s="2"/>
      <c r="L5" s="2"/>
      <c r="M5" s="16"/>
    </row>
    <row r="6" spans="1:27" s="12" customFormat="1" ht="22.5" x14ac:dyDescent="0.2">
      <c r="A6" s="17" t="s">
        <v>4</v>
      </c>
      <c r="B6" s="18" t="s">
        <v>5</v>
      </c>
      <c r="C6" s="19" t="s">
        <v>6</v>
      </c>
      <c r="D6" s="20" t="s">
        <v>7</v>
      </c>
      <c r="E6" s="21" t="s">
        <v>8</v>
      </c>
      <c r="F6" s="20" t="s">
        <v>9</v>
      </c>
      <c r="G6" s="22" t="s">
        <v>10</v>
      </c>
      <c r="H6" s="20" t="s">
        <v>11</v>
      </c>
      <c r="I6" s="20" t="s">
        <v>12</v>
      </c>
      <c r="J6" s="21" t="s">
        <v>13</v>
      </c>
      <c r="K6" s="20" t="s">
        <v>14</v>
      </c>
      <c r="L6" s="20" t="s">
        <v>15</v>
      </c>
      <c r="M6" s="23" t="s">
        <v>16</v>
      </c>
    </row>
    <row r="7" spans="1:27" ht="11.25" x14ac:dyDescent="0.2">
      <c r="A7" s="4"/>
    </row>
    <row r="8" spans="1:27" ht="11.25" x14ac:dyDescent="0.2">
      <c r="A8" s="5" t="s">
        <v>6</v>
      </c>
      <c r="B8">
        <f>SUM(C8:M8)+SUM(B40:M40)</f>
        <v>3141</v>
      </c>
      <c r="C8">
        <v>579</v>
      </c>
      <c r="D8">
        <v>154</v>
      </c>
      <c r="E8">
        <v>393</v>
      </c>
      <c r="F8">
        <v>423</v>
      </c>
      <c r="G8">
        <v>420</v>
      </c>
      <c r="H8">
        <v>252</v>
      </c>
      <c r="I8">
        <v>21</v>
      </c>
      <c r="J8">
        <v>68</v>
      </c>
      <c r="K8">
        <v>83</v>
      </c>
      <c r="L8">
        <v>83</v>
      </c>
      <c r="M8">
        <v>32</v>
      </c>
    </row>
    <row r="9" spans="1:27" ht="11.25" x14ac:dyDescent="0.2">
      <c r="A9" s="5" t="s">
        <v>7</v>
      </c>
      <c r="B9">
        <f t="shared" ref="B9:B33" si="0">SUM(C9:M9)+SUM(B41:M41)</f>
        <v>1935</v>
      </c>
      <c r="C9">
        <v>119</v>
      </c>
      <c r="D9">
        <v>460</v>
      </c>
      <c r="E9">
        <v>135</v>
      </c>
      <c r="F9">
        <v>188</v>
      </c>
      <c r="G9">
        <v>208</v>
      </c>
      <c r="H9">
        <v>132</v>
      </c>
      <c r="I9">
        <v>6</v>
      </c>
      <c r="J9">
        <v>28</v>
      </c>
      <c r="K9">
        <v>39</v>
      </c>
      <c r="L9">
        <v>118</v>
      </c>
      <c r="M9">
        <v>21</v>
      </c>
    </row>
    <row r="10" spans="1:27" ht="11.25" x14ac:dyDescent="0.2">
      <c r="A10" s="5" t="s">
        <v>8</v>
      </c>
      <c r="B10">
        <f t="shared" si="0"/>
        <v>4884</v>
      </c>
      <c r="C10">
        <v>302</v>
      </c>
      <c r="D10">
        <v>171</v>
      </c>
      <c r="E10">
        <v>1576</v>
      </c>
      <c r="F10">
        <v>277</v>
      </c>
      <c r="G10">
        <v>368</v>
      </c>
      <c r="H10">
        <v>519</v>
      </c>
      <c r="I10">
        <v>25</v>
      </c>
      <c r="J10">
        <v>69</v>
      </c>
      <c r="K10">
        <v>66</v>
      </c>
      <c r="L10">
        <v>125</v>
      </c>
      <c r="M10">
        <v>78</v>
      </c>
    </row>
    <row r="11" spans="1:27" ht="11.25" x14ac:dyDescent="0.2">
      <c r="A11" s="5" t="s">
        <v>9</v>
      </c>
      <c r="B11">
        <f t="shared" si="0"/>
        <v>4566</v>
      </c>
      <c r="C11">
        <v>320</v>
      </c>
      <c r="D11">
        <v>142</v>
      </c>
      <c r="E11">
        <v>381</v>
      </c>
      <c r="F11">
        <v>1347</v>
      </c>
      <c r="G11">
        <v>571</v>
      </c>
      <c r="H11">
        <v>352</v>
      </c>
      <c r="I11">
        <v>33</v>
      </c>
      <c r="J11">
        <v>70</v>
      </c>
      <c r="K11">
        <v>108</v>
      </c>
      <c r="L11">
        <v>98</v>
      </c>
      <c r="M11">
        <v>38</v>
      </c>
    </row>
    <row r="12" spans="1:27" ht="11.25" x14ac:dyDescent="0.2">
      <c r="A12" s="5" t="s">
        <v>10</v>
      </c>
      <c r="B12">
        <f t="shared" si="0"/>
        <v>5084</v>
      </c>
      <c r="C12">
        <v>345</v>
      </c>
      <c r="D12">
        <v>288</v>
      </c>
      <c r="E12">
        <v>380</v>
      </c>
      <c r="F12">
        <v>609</v>
      </c>
      <c r="G12">
        <v>1721</v>
      </c>
      <c r="H12">
        <v>320</v>
      </c>
      <c r="I12">
        <v>29</v>
      </c>
      <c r="J12">
        <v>158</v>
      </c>
      <c r="K12">
        <v>94</v>
      </c>
      <c r="L12">
        <v>153</v>
      </c>
      <c r="M12">
        <v>40</v>
      </c>
    </row>
    <row r="13" spans="1:27" ht="11.25" x14ac:dyDescent="0.2">
      <c r="A13" s="5"/>
    </row>
    <row r="14" spans="1:27" ht="11.25" x14ac:dyDescent="0.2">
      <c r="A14" s="5" t="s">
        <v>17</v>
      </c>
      <c r="B14">
        <f t="shared" si="0"/>
        <v>5533</v>
      </c>
      <c r="C14">
        <v>210</v>
      </c>
      <c r="D14">
        <v>141</v>
      </c>
      <c r="E14">
        <v>321</v>
      </c>
      <c r="F14">
        <v>263</v>
      </c>
      <c r="G14">
        <v>327</v>
      </c>
      <c r="H14">
        <v>2613</v>
      </c>
      <c r="I14">
        <v>18</v>
      </c>
      <c r="J14">
        <v>52</v>
      </c>
      <c r="K14">
        <v>64</v>
      </c>
      <c r="L14">
        <v>120</v>
      </c>
      <c r="M14">
        <v>42</v>
      </c>
    </row>
    <row r="15" spans="1:27" ht="11.25" x14ac:dyDescent="0.2">
      <c r="A15" s="5" t="s">
        <v>12</v>
      </c>
      <c r="B15">
        <f t="shared" si="0"/>
        <v>399</v>
      </c>
      <c r="C15">
        <v>14</v>
      </c>
      <c r="D15">
        <v>4</v>
      </c>
      <c r="E15">
        <v>13</v>
      </c>
      <c r="F15">
        <v>23</v>
      </c>
      <c r="G15">
        <v>11</v>
      </c>
      <c r="H15">
        <v>9</v>
      </c>
      <c r="I15">
        <v>96</v>
      </c>
      <c r="J15">
        <v>8</v>
      </c>
      <c r="K15">
        <v>24</v>
      </c>
      <c r="L15">
        <v>8</v>
      </c>
    </row>
    <row r="16" spans="1:27" ht="11.25" x14ac:dyDescent="0.2">
      <c r="A16" s="5" t="s">
        <v>13</v>
      </c>
      <c r="B16">
        <f t="shared" si="0"/>
        <v>795</v>
      </c>
      <c r="C16">
        <v>32</v>
      </c>
      <c r="D16">
        <v>31</v>
      </c>
      <c r="E16">
        <v>28</v>
      </c>
      <c r="F16">
        <v>53</v>
      </c>
      <c r="G16">
        <v>90</v>
      </c>
      <c r="H16">
        <v>56</v>
      </c>
      <c r="I16">
        <v>6</v>
      </c>
      <c r="J16">
        <v>296</v>
      </c>
      <c r="K16">
        <v>19</v>
      </c>
      <c r="L16">
        <v>42</v>
      </c>
      <c r="M16">
        <v>3</v>
      </c>
    </row>
    <row r="17" spans="1:13" ht="11.25" x14ac:dyDescent="0.2">
      <c r="A17" s="5" t="s">
        <v>18</v>
      </c>
      <c r="B17">
        <f t="shared" si="0"/>
        <v>1173</v>
      </c>
      <c r="C17">
        <v>42</v>
      </c>
      <c r="D17">
        <v>27</v>
      </c>
      <c r="E17">
        <v>51</v>
      </c>
      <c r="F17">
        <v>83</v>
      </c>
      <c r="G17">
        <v>61</v>
      </c>
      <c r="H17">
        <v>48</v>
      </c>
      <c r="I17">
        <v>26</v>
      </c>
      <c r="J17">
        <v>6</v>
      </c>
      <c r="K17">
        <v>483</v>
      </c>
      <c r="L17">
        <v>17</v>
      </c>
      <c r="M17">
        <v>7</v>
      </c>
    </row>
    <row r="18" spans="1:13" ht="11.25" x14ac:dyDescent="0.2">
      <c r="A18" s="5" t="s">
        <v>19</v>
      </c>
      <c r="B18">
        <f t="shared" si="0"/>
        <v>2337</v>
      </c>
      <c r="C18">
        <v>62</v>
      </c>
      <c r="D18">
        <v>107</v>
      </c>
      <c r="E18">
        <v>100</v>
      </c>
      <c r="F18">
        <v>96</v>
      </c>
      <c r="G18">
        <v>110</v>
      </c>
      <c r="H18">
        <v>145</v>
      </c>
      <c r="I18">
        <v>12</v>
      </c>
      <c r="J18">
        <v>44</v>
      </c>
      <c r="K18">
        <v>21</v>
      </c>
      <c r="L18">
        <v>964</v>
      </c>
      <c r="M18">
        <v>16</v>
      </c>
    </row>
    <row r="19" spans="1:13" ht="11.25" x14ac:dyDescent="0.2">
      <c r="A19" s="5" t="s">
        <v>20</v>
      </c>
      <c r="B19">
        <f t="shared" si="0"/>
        <v>753</v>
      </c>
      <c r="C19">
        <v>28</v>
      </c>
      <c r="D19">
        <v>20</v>
      </c>
      <c r="E19">
        <v>53</v>
      </c>
      <c r="F19">
        <v>28</v>
      </c>
      <c r="G19">
        <v>29</v>
      </c>
      <c r="H19">
        <v>52</v>
      </c>
      <c r="I19">
        <v>2</v>
      </c>
      <c r="J19">
        <v>10</v>
      </c>
      <c r="K19">
        <v>12</v>
      </c>
      <c r="L19">
        <v>22</v>
      </c>
      <c r="M19">
        <v>244</v>
      </c>
    </row>
    <row r="20" spans="1:13" ht="11.25" x14ac:dyDescent="0.2">
      <c r="A20" s="5" t="s">
        <v>21</v>
      </c>
      <c r="B20">
        <f t="shared" si="0"/>
        <v>1914</v>
      </c>
      <c r="C20">
        <v>50</v>
      </c>
      <c r="D20">
        <v>33</v>
      </c>
      <c r="E20">
        <v>42</v>
      </c>
      <c r="F20">
        <v>106</v>
      </c>
      <c r="G20">
        <v>93</v>
      </c>
      <c r="H20">
        <v>71</v>
      </c>
      <c r="I20">
        <v>30</v>
      </c>
      <c r="J20">
        <v>21</v>
      </c>
      <c r="K20">
        <v>102</v>
      </c>
      <c r="L20">
        <v>34</v>
      </c>
      <c r="M20">
        <v>8</v>
      </c>
    </row>
    <row r="21" spans="1:13" ht="11.25" x14ac:dyDescent="0.2">
      <c r="A21" s="5" t="s">
        <v>22</v>
      </c>
      <c r="B21">
        <f t="shared" si="0"/>
        <v>1488</v>
      </c>
      <c r="C21">
        <v>39</v>
      </c>
      <c r="D21">
        <v>34</v>
      </c>
      <c r="E21">
        <v>79</v>
      </c>
      <c r="F21">
        <v>48</v>
      </c>
      <c r="G21">
        <v>64</v>
      </c>
      <c r="H21">
        <v>224</v>
      </c>
      <c r="I21">
        <v>2</v>
      </c>
      <c r="J21">
        <v>14</v>
      </c>
      <c r="K21">
        <v>14</v>
      </c>
      <c r="L21">
        <v>45</v>
      </c>
      <c r="M21">
        <v>5</v>
      </c>
    </row>
    <row r="22" spans="1:13" ht="11.25" x14ac:dyDescent="0.2">
      <c r="A22" s="5" t="s">
        <v>23</v>
      </c>
      <c r="B22">
        <f t="shared" si="0"/>
        <v>531</v>
      </c>
      <c r="C22">
        <v>18</v>
      </c>
      <c r="D22">
        <v>10</v>
      </c>
      <c r="E22">
        <v>26</v>
      </c>
      <c r="F22">
        <v>10</v>
      </c>
      <c r="G22">
        <v>14</v>
      </c>
      <c r="H22">
        <v>132</v>
      </c>
      <c r="I22">
        <v>1</v>
      </c>
      <c r="J22">
        <v>8</v>
      </c>
      <c r="L22">
        <v>18</v>
      </c>
      <c r="M22">
        <v>9</v>
      </c>
    </row>
    <row r="23" spans="1:13" ht="11.25" x14ac:dyDescent="0.2">
      <c r="A23" s="5" t="s">
        <v>24</v>
      </c>
      <c r="B23">
        <f t="shared" si="0"/>
        <v>521</v>
      </c>
      <c r="C23">
        <v>10</v>
      </c>
      <c r="D23">
        <v>15</v>
      </c>
      <c r="E23">
        <v>25</v>
      </c>
      <c r="F23">
        <v>18</v>
      </c>
      <c r="G23">
        <v>26</v>
      </c>
      <c r="H23">
        <v>52</v>
      </c>
      <c r="I23">
        <v>4</v>
      </c>
      <c r="J23">
        <v>7</v>
      </c>
      <c r="K23">
        <v>3</v>
      </c>
      <c r="L23">
        <v>12</v>
      </c>
      <c r="M23">
        <v>31</v>
      </c>
    </row>
    <row r="24" spans="1:13" ht="11.25" x14ac:dyDescent="0.2">
      <c r="A24" s="5" t="s">
        <v>25</v>
      </c>
      <c r="B24">
        <f t="shared" si="0"/>
        <v>735</v>
      </c>
      <c r="C24">
        <v>12</v>
      </c>
      <c r="D24">
        <v>7</v>
      </c>
      <c r="E24">
        <v>26</v>
      </c>
      <c r="F24">
        <v>32</v>
      </c>
      <c r="G24">
        <v>28</v>
      </c>
      <c r="H24">
        <v>20</v>
      </c>
      <c r="I24">
        <v>67</v>
      </c>
      <c r="J24">
        <v>5</v>
      </c>
      <c r="K24">
        <v>15</v>
      </c>
      <c r="L24">
        <v>13</v>
      </c>
      <c r="M24">
        <v>14</v>
      </c>
    </row>
    <row r="25" spans="1:13" ht="11.25" x14ac:dyDescent="0.2">
      <c r="A25" s="5" t="s">
        <v>26</v>
      </c>
      <c r="B25">
        <f t="shared" si="0"/>
        <v>1405</v>
      </c>
      <c r="C25">
        <v>43</v>
      </c>
      <c r="D25">
        <v>41</v>
      </c>
      <c r="E25">
        <v>81</v>
      </c>
      <c r="F25">
        <v>58</v>
      </c>
      <c r="G25">
        <v>71</v>
      </c>
      <c r="H25">
        <v>52</v>
      </c>
      <c r="I25">
        <v>45</v>
      </c>
      <c r="J25">
        <v>13</v>
      </c>
      <c r="K25">
        <v>57</v>
      </c>
      <c r="L25">
        <v>16</v>
      </c>
      <c r="M25">
        <v>63</v>
      </c>
    </row>
    <row r="26" spans="1:13" ht="11.25" x14ac:dyDescent="0.2">
      <c r="A26" s="5" t="s">
        <v>27</v>
      </c>
      <c r="B26">
        <f t="shared" si="0"/>
        <v>823</v>
      </c>
      <c r="C26">
        <v>19</v>
      </c>
      <c r="D26">
        <v>18</v>
      </c>
      <c r="E26">
        <v>37</v>
      </c>
      <c r="F26">
        <v>23</v>
      </c>
      <c r="G26">
        <v>33</v>
      </c>
      <c r="H26">
        <v>55</v>
      </c>
      <c r="J26">
        <v>12</v>
      </c>
      <c r="K26">
        <v>6</v>
      </c>
      <c r="L26">
        <v>46</v>
      </c>
      <c r="M26">
        <v>4</v>
      </c>
    </row>
    <row r="27" spans="1:13" ht="11.25" x14ac:dyDescent="0.2">
      <c r="A27" s="5" t="s">
        <v>28</v>
      </c>
      <c r="B27">
        <f t="shared" si="0"/>
        <v>1090</v>
      </c>
      <c r="C27">
        <v>31</v>
      </c>
      <c r="D27">
        <v>34</v>
      </c>
      <c r="E27">
        <v>51</v>
      </c>
      <c r="F27">
        <v>32</v>
      </c>
      <c r="G27">
        <v>46</v>
      </c>
      <c r="H27">
        <v>148</v>
      </c>
      <c r="I27">
        <v>13</v>
      </c>
      <c r="J27">
        <v>7</v>
      </c>
      <c r="K27">
        <v>3</v>
      </c>
      <c r="L27">
        <v>11</v>
      </c>
      <c r="M27">
        <v>41</v>
      </c>
    </row>
    <row r="28" spans="1:13" ht="11.25" x14ac:dyDescent="0.2">
      <c r="A28" s="5" t="s">
        <v>29</v>
      </c>
      <c r="B28">
        <f t="shared" si="0"/>
        <v>3143</v>
      </c>
      <c r="C28">
        <v>114</v>
      </c>
      <c r="D28">
        <v>41</v>
      </c>
      <c r="E28">
        <v>105</v>
      </c>
      <c r="F28">
        <v>204</v>
      </c>
      <c r="G28">
        <v>151</v>
      </c>
      <c r="H28">
        <v>135</v>
      </c>
      <c r="I28">
        <v>17</v>
      </c>
      <c r="J28">
        <v>34</v>
      </c>
      <c r="K28">
        <v>40</v>
      </c>
      <c r="L28">
        <v>45</v>
      </c>
      <c r="M28">
        <v>12</v>
      </c>
    </row>
    <row r="29" spans="1:13" ht="11.25" x14ac:dyDescent="0.2">
      <c r="A29" s="5" t="s">
        <v>30</v>
      </c>
      <c r="B29">
        <f t="shared" si="0"/>
        <v>747</v>
      </c>
      <c r="C29">
        <v>19</v>
      </c>
      <c r="D29">
        <v>9</v>
      </c>
      <c r="E29">
        <v>64</v>
      </c>
      <c r="F29">
        <v>37</v>
      </c>
      <c r="G29">
        <v>29</v>
      </c>
      <c r="H29">
        <v>101</v>
      </c>
      <c r="I29">
        <v>1</v>
      </c>
      <c r="J29">
        <v>11</v>
      </c>
      <c r="K29">
        <v>5</v>
      </c>
      <c r="L29">
        <v>14</v>
      </c>
      <c r="M29">
        <v>50</v>
      </c>
    </row>
    <row r="30" spans="1:13" ht="11.25" x14ac:dyDescent="0.2">
      <c r="A30" s="5" t="s">
        <v>31</v>
      </c>
      <c r="B30">
        <f t="shared" si="0"/>
        <v>1528</v>
      </c>
      <c r="C30">
        <v>25</v>
      </c>
      <c r="D30">
        <v>28</v>
      </c>
      <c r="E30">
        <v>46</v>
      </c>
      <c r="F30">
        <v>61</v>
      </c>
      <c r="G30">
        <v>74</v>
      </c>
      <c r="H30">
        <v>66</v>
      </c>
      <c r="I30">
        <v>2</v>
      </c>
      <c r="J30">
        <v>19</v>
      </c>
      <c r="K30">
        <v>10</v>
      </c>
      <c r="L30">
        <v>144</v>
      </c>
      <c r="M30">
        <v>5</v>
      </c>
    </row>
    <row r="31" spans="1:13" ht="11.25" x14ac:dyDescent="0.2">
      <c r="A31" s="5" t="s">
        <v>32</v>
      </c>
      <c r="B31">
        <f t="shared" si="0"/>
        <v>2582</v>
      </c>
      <c r="C31">
        <v>50</v>
      </c>
      <c r="D31">
        <v>58</v>
      </c>
      <c r="E31">
        <v>76</v>
      </c>
      <c r="F31">
        <v>102</v>
      </c>
      <c r="G31">
        <v>92</v>
      </c>
      <c r="H31">
        <v>179</v>
      </c>
      <c r="I31">
        <v>8</v>
      </c>
      <c r="J31">
        <v>16</v>
      </c>
      <c r="K31">
        <v>9</v>
      </c>
      <c r="L31">
        <v>98</v>
      </c>
      <c r="M31">
        <v>17</v>
      </c>
    </row>
    <row r="32" spans="1:13" ht="11.25" x14ac:dyDescent="0.2">
      <c r="A32" s="5"/>
    </row>
    <row r="33" spans="1:13" ht="11.25" x14ac:dyDescent="0.2">
      <c r="A33" s="10" t="s">
        <v>33</v>
      </c>
      <c r="B33">
        <f t="shared" si="0"/>
        <v>47107</v>
      </c>
      <c r="C33">
        <f>SUM(C8:C31)</f>
        <v>2483</v>
      </c>
      <c r="D33">
        <f t="shared" ref="D33:M33" si="1">SUM(D8:D31)</f>
        <v>1873</v>
      </c>
      <c r="E33">
        <f t="shared" si="1"/>
        <v>4089</v>
      </c>
      <c r="F33">
        <f t="shared" si="1"/>
        <v>4121</v>
      </c>
      <c r="G33">
        <f t="shared" si="1"/>
        <v>4637</v>
      </c>
      <c r="H33">
        <f t="shared" si="1"/>
        <v>5733</v>
      </c>
      <c r="I33">
        <f t="shared" si="1"/>
        <v>464</v>
      </c>
      <c r="J33">
        <f t="shared" si="1"/>
        <v>976</v>
      </c>
      <c r="K33">
        <f t="shared" si="1"/>
        <v>1277</v>
      </c>
      <c r="L33">
        <f t="shared" si="1"/>
        <v>2246</v>
      </c>
      <c r="M33">
        <f t="shared" si="1"/>
        <v>780</v>
      </c>
    </row>
    <row r="34" spans="1:13" ht="11.25" x14ac:dyDescent="0.2"/>
    <row r="35" spans="1:13" ht="11.25" x14ac:dyDescent="0.2"/>
    <row r="36" spans="1:13" ht="11.25" x14ac:dyDescent="0.2">
      <c r="B36" s="11"/>
    </row>
    <row r="37" spans="1:13" ht="11.25" x14ac:dyDescent="0.2">
      <c r="A37" s="14"/>
      <c r="B37" s="2" t="s">
        <v>3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16"/>
    </row>
    <row r="38" spans="1:13" ht="22.5" x14ac:dyDescent="0.2">
      <c r="A38" s="17" t="s">
        <v>4</v>
      </c>
      <c r="B38" s="25" t="s">
        <v>35</v>
      </c>
      <c r="C38" s="25" t="s">
        <v>36</v>
      </c>
      <c r="D38" s="25" t="s">
        <v>23</v>
      </c>
      <c r="E38" s="20" t="s">
        <v>37</v>
      </c>
      <c r="F38" s="20" t="s">
        <v>38</v>
      </c>
      <c r="G38" s="25" t="s">
        <v>39</v>
      </c>
      <c r="H38" s="20" t="s">
        <v>40</v>
      </c>
      <c r="I38" s="26" t="s">
        <v>41</v>
      </c>
      <c r="J38" s="26" t="s">
        <v>42</v>
      </c>
      <c r="K38" s="20" t="s">
        <v>30</v>
      </c>
      <c r="L38" s="25" t="s">
        <v>43</v>
      </c>
      <c r="M38" s="23" t="s">
        <v>44</v>
      </c>
    </row>
    <row r="39" spans="1:13" ht="11.25" x14ac:dyDescent="0.2">
      <c r="A39" s="4"/>
    </row>
    <row r="40" spans="1:13" ht="11.25" x14ac:dyDescent="0.2">
      <c r="A40" s="5" t="s">
        <v>6</v>
      </c>
      <c r="B40">
        <v>74</v>
      </c>
      <c r="C40">
        <v>87</v>
      </c>
      <c r="D40">
        <v>23</v>
      </c>
      <c r="E40">
        <v>28</v>
      </c>
      <c r="F40">
        <v>29</v>
      </c>
      <c r="G40">
        <v>55</v>
      </c>
      <c r="H40">
        <v>17</v>
      </c>
      <c r="I40">
        <v>35</v>
      </c>
      <c r="J40">
        <v>130</v>
      </c>
      <c r="K40">
        <v>19</v>
      </c>
      <c r="L40">
        <v>30</v>
      </c>
      <c r="M40">
        <v>106</v>
      </c>
    </row>
    <row r="41" spans="1:13" ht="11.25" x14ac:dyDescent="0.2">
      <c r="A41" s="5" t="s">
        <v>7</v>
      </c>
      <c r="B41">
        <v>52</v>
      </c>
      <c r="C41">
        <v>53</v>
      </c>
      <c r="D41">
        <v>15</v>
      </c>
      <c r="E41">
        <v>15</v>
      </c>
      <c r="F41">
        <v>13</v>
      </c>
      <c r="G41">
        <v>49</v>
      </c>
      <c r="H41">
        <v>43</v>
      </c>
      <c r="I41">
        <v>30</v>
      </c>
      <c r="J41">
        <v>74</v>
      </c>
      <c r="K41">
        <v>9</v>
      </c>
      <c r="L41">
        <v>67</v>
      </c>
      <c r="M41">
        <v>61</v>
      </c>
    </row>
    <row r="42" spans="1:13" ht="11.25" x14ac:dyDescent="0.2">
      <c r="A42" s="5" t="s">
        <v>8</v>
      </c>
      <c r="B42">
        <v>121</v>
      </c>
      <c r="C42">
        <v>174</v>
      </c>
      <c r="D42">
        <v>50</v>
      </c>
      <c r="E42">
        <v>50</v>
      </c>
      <c r="F42">
        <v>35</v>
      </c>
      <c r="G42">
        <v>148</v>
      </c>
      <c r="H42">
        <v>120</v>
      </c>
      <c r="I42">
        <v>91</v>
      </c>
      <c r="J42">
        <v>133</v>
      </c>
      <c r="K42">
        <v>108</v>
      </c>
      <c r="L42">
        <v>136</v>
      </c>
      <c r="M42">
        <v>142</v>
      </c>
    </row>
    <row r="43" spans="1:13" ht="11.25" x14ac:dyDescent="0.2">
      <c r="A43" s="5" t="s">
        <v>9</v>
      </c>
      <c r="B43">
        <v>174</v>
      </c>
      <c r="C43">
        <v>105</v>
      </c>
      <c r="D43">
        <v>29</v>
      </c>
      <c r="E43">
        <v>24</v>
      </c>
      <c r="F43">
        <v>32</v>
      </c>
      <c r="G43">
        <v>71</v>
      </c>
      <c r="H43">
        <v>62</v>
      </c>
      <c r="I43">
        <v>65</v>
      </c>
      <c r="J43">
        <v>288</v>
      </c>
      <c r="K43">
        <v>39</v>
      </c>
      <c r="L43">
        <v>113</v>
      </c>
      <c r="M43">
        <v>104</v>
      </c>
    </row>
    <row r="44" spans="1:13" ht="11.25" x14ac:dyDescent="0.2">
      <c r="A44" s="5" t="s">
        <v>10</v>
      </c>
      <c r="B44">
        <v>113</v>
      </c>
      <c r="C44">
        <v>113</v>
      </c>
      <c r="D44">
        <v>26</v>
      </c>
      <c r="E44">
        <v>23</v>
      </c>
      <c r="F44">
        <v>30</v>
      </c>
      <c r="G44">
        <v>69</v>
      </c>
      <c r="H44">
        <v>44</v>
      </c>
      <c r="I44">
        <v>40</v>
      </c>
      <c r="J44">
        <v>194</v>
      </c>
      <c r="K44">
        <v>37</v>
      </c>
      <c r="L44">
        <v>120</v>
      </c>
      <c r="M44">
        <v>138</v>
      </c>
    </row>
    <row r="45" spans="1:13" ht="11.25" x14ac:dyDescent="0.2">
      <c r="A45" s="5"/>
    </row>
    <row r="46" spans="1:13" ht="11.25" x14ac:dyDescent="0.2">
      <c r="A46" s="5" t="s">
        <v>17</v>
      </c>
      <c r="B46">
        <v>74</v>
      </c>
      <c r="C46">
        <v>288</v>
      </c>
      <c r="D46">
        <v>118</v>
      </c>
      <c r="E46">
        <v>36</v>
      </c>
      <c r="F46">
        <v>24</v>
      </c>
      <c r="G46">
        <v>86</v>
      </c>
      <c r="H46">
        <v>79</v>
      </c>
      <c r="I46">
        <v>119</v>
      </c>
      <c r="J46">
        <v>137</v>
      </c>
      <c r="K46">
        <v>57</v>
      </c>
      <c r="L46">
        <v>125</v>
      </c>
      <c r="M46">
        <v>219</v>
      </c>
    </row>
    <row r="47" spans="1:13" ht="11.25" x14ac:dyDescent="0.2">
      <c r="A47" s="5" t="s">
        <v>12</v>
      </c>
      <c r="B47">
        <v>23</v>
      </c>
      <c r="C47">
        <v>9</v>
      </c>
      <c r="D47">
        <v>2</v>
      </c>
      <c r="E47">
        <v>4</v>
      </c>
      <c r="F47">
        <v>85</v>
      </c>
      <c r="G47">
        <v>30</v>
      </c>
      <c r="H47">
        <v>1</v>
      </c>
      <c r="I47">
        <v>1</v>
      </c>
      <c r="J47">
        <v>13</v>
      </c>
      <c r="L47">
        <v>13</v>
      </c>
      <c r="M47">
        <v>8</v>
      </c>
    </row>
    <row r="48" spans="1:13" ht="11.25" x14ac:dyDescent="0.2">
      <c r="A48" s="5" t="s">
        <v>13</v>
      </c>
      <c r="B48">
        <v>18</v>
      </c>
      <c r="C48">
        <v>7</v>
      </c>
      <c r="D48">
        <v>2</v>
      </c>
      <c r="E48">
        <v>3</v>
      </c>
      <c r="F48">
        <v>7</v>
      </c>
      <c r="G48">
        <v>16</v>
      </c>
      <c r="H48">
        <v>6</v>
      </c>
      <c r="I48">
        <v>7</v>
      </c>
      <c r="J48">
        <v>39</v>
      </c>
      <c r="K48">
        <v>2</v>
      </c>
      <c r="L48">
        <v>26</v>
      </c>
      <c r="M48">
        <v>6</v>
      </c>
    </row>
    <row r="49" spans="1:13" ht="11.25" x14ac:dyDescent="0.2">
      <c r="A49" s="5" t="s">
        <v>18</v>
      </c>
      <c r="B49">
        <v>106</v>
      </c>
      <c r="C49">
        <v>7</v>
      </c>
      <c r="D49">
        <v>3</v>
      </c>
      <c r="E49">
        <v>5</v>
      </c>
      <c r="F49">
        <v>42</v>
      </c>
      <c r="G49">
        <v>56</v>
      </c>
      <c r="H49">
        <v>6</v>
      </c>
      <c r="I49">
        <v>8</v>
      </c>
      <c r="J49">
        <v>57</v>
      </c>
      <c r="K49">
        <v>5</v>
      </c>
      <c r="L49">
        <v>15</v>
      </c>
      <c r="M49">
        <v>12</v>
      </c>
    </row>
    <row r="50" spans="1:13" ht="11.25" x14ac:dyDescent="0.2">
      <c r="A50" s="5" t="s">
        <v>19</v>
      </c>
      <c r="B50">
        <v>33</v>
      </c>
      <c r="C50">
        <v>55</v>
      </c>
      <c r="D50">
        <v>27</v>
      </c>
      <c r="E50">
        <v>9</v>
      </c>
      <c r="F50">
        <v>4</v>
      </c>
      <c r="G50">
        <v>36</v>
      </c>
      <c r="H50">
        <v>50</v>
      </c>
      <c r="I50">
        <v>8</v>
      </c>
      <c r="J50">
        <v>57</v>
      </c>
      <c r="K50">
        <v>9</v>
      </c>
      <c r="L50">
        <v>238</v>
      </c>
      <c r="M50">
        <v>134</v>
      </c>
    </row>
    <row r="51" spans="1:13" ht="11.25" x14ac:dyDescent="0.2">
      <c r="A51" s="5" t="s">
        <v>20</v>
      </c>
      <c r="B51">
        <v>4</v>
      </c>
      <c r="C51">
        <v>19</v>
      </c>
      <c r="D51">
        <v>8</v>
      </c>
      <c r="E51">
        <v>34</v>
      </c>
      <c r="F51">
        <v>11</v>
      </c>
      <c r="G51">
        <v>72</v>
      </c>
      <c r="I51">
        <v>29</v>
      </c>
      <c r="J51">
        <v>14</v>
      </c>
      <c r="K51">
        <v>35</v>
      </c>
      <c r="L51">
        <v>11</v>
      </c>
      <c r="M51">
        <v>16</v>
      </c>
    </row>
    <row r="52" spans="1:13" ht="11.25" x14ac:dyDescent="0.2">
      <c r="A52" s="5" t="s">
        <v>21</v>
      </c>
      <c r="B52">
        <v>868</v>
      </c>
      <c r="C52">
        <v>21</v>
      </c>
      <c r="D52">
        <v>11</v>
      </c>
      <c r="E52">
        <v>1</v>
      </c>
      <c r="F52">
        <v>85</v>
      </c>
      <c r="G52">
        <v>76</v>
      </c>
      <c r="H52">
        <v>6</v>
      </c>
      <c r="I52">
        <v>18</v>
      </c>
      <c r="J52">
        <v>174</v>
      </c>
      <c r="K52">
        <v>5</v>
      </c>
      <c r="L52">
        <v>31</v>
      </c>
      <c r="M52">
        <v>28</v>
      </c>
    </row>
    <row r="53" spans="1:13" ht="11.25" x14ac:dyDescent="0.2">
      <c r="A53" s="5" t="s">
        <v>22</v>
      </c>
      <c r="B53">
        <v>12</v>
      </c>
      <c r="C53">
        <v>532</v>
      </c>
      <c r="D53">
        <v>57</v>
      </c>
      <c r="E53">
        <v>8</v>
      </c>
      <c r="F53">
        <v>2</v>
      </c>
      <c r="G53">
        <v>9</v>
      </c>
      <c r="H53">
        <v>29</v>
      </c>
      <c r="I53">
        <v>12</v>
      </c>
      <c r="J53">
        <v>31</v>
      </c>
      <c r="K53">
        <v>11</v>
      </c>
      <c r="L53">
        <v>53</v>
      </c>
      <c r="M53">
        <v>164</v>
      </c>
    </row>
    <row r="54" spans="1:13" ht="11.25" x14ac:dyDescent="0.2">
      <c r="A54" s="5" t="s">
        <v>23</v>
      </c>
      <c r="B54">
        <v>5</v>
      </c>
      <c r="C54">
        <v>46</v>
      </c>
      <c r="D54">
        <v>176</v>
      </c>
      <c r="E54">
        <v>3</v>
      </c>
      <c r="F54">
        <v>1</v>
      </c>
      <c r="G54">
        <v>2</v>
      </c>
      <c r="H54">
        <v>9</v>
      </c>
      <c r="I54">
        <v>13</v>
      </c>
      <c r="J54">
        <v>2</v>
      </c>
      <c r="K54">
        <v>3</v>
      </c>
      <c r="L54">
        <v>9</v>
      </c>
      <c r="M54">
        <v>16</v>
      </c>
    </row>
    <row r="55" spans="1:13" ht="11.25" x14ac:dyDescent="0.2">
      <c r="A55" s="5" t="s">
        <v>24</v>
      </c>
      <c r="B55">
        <v>11</v>
      </c>
      <c r="C55">
        <v>10</v>
      </c>
      <c r="E55">
        <v>171</v>
      </c>
      <c r="F55">
        <v>2</v>
      </c>
      <c r="G55">
        <v>21</v>
      </c>
      <c r="H55">
        <v>3</v>
      </c>
      <c r="I55">
        <v>59</v>
      </c>
      <c r="J55">
        <v>9</v>
      </c>
      <c r="K55">
        <v>22</v>
      </c>
      <c r="L55">
        <v>3</v>
      </c>
      <c r="M55">
        <v>7</v>
      </c>
    </row>
    <row r="56" spans="1:13" ht="11.25" x14ac:dyDescent="0.2">
      <c r="A56" s="5" t="s">
        <v>25</v>
      </c>
      <c r="B56">
        <v>88</v>
      </c>
      <c r="C56">
        <v>4</v>
      </c>
      <c r="E56">
        <v>2</v>
      </c>
      <c r="F56">
        <v>294</v>
      </c>
      <c r="G56">
        <v>45</v>
      </c>
      <c r="H56">
        <v>1</v>
      </c>
      <c r="I56">
        <v>4</v>
      </c>
      <c r="J56">
        <v>43</v>
      </c>
      <c r="K56">
        <v>1</v>
      </c>
      <c r="L56">
        <v>5</v>
      </c>
      <c r="M56">
        <v>9</v>
      </c>
    </row>
    <row r="57" spans="1:13" ht="11.25" x14ac:dyDescent="0.2">
      <c r="A57" s="5" t="s">
        <v>26</v>
      </c>
      <c r="B57">
        <v>45</v>
      </c>
      <c r="C57">
        <v>16</v>
      </c>
      <c r="D57">
        <v>6</v>
      </c>
      <c r="E57">
        <v>11</v>
      </c>
      <c r="F57">
        <v>26</v>
      </c>
      <c r="G57">
        <v>621</v>
      </c>
      <c r="H57">
        <v>4</v>
      </c>
      <c r="I57">
        <v>26</v>
      </c>
      <c r="J57">
        <v>19</v>
      </c>
      <c r="K57">
        <v>23</v>
      </c>
      <c r="L57">
        <v>28</v>
      </c>
      <c r="M57">
        <v>40</v>
      </c>
    </row>
    <row r="58" spans="1:13" ht="11.25" x14ac:dyDescent="0.2">
      <c r="A58" s="5" t="s">
        <v>27</v>
      </c>
      <c r="B58">
        <v>3</v>
      </c>
      <c r="C58">
        <v>33</v>
      </c>
      <c r="E58">
        <v>1</v>
      </c>
      <c r="F58">
        <v>2</v>
      </c>
      <c r="G58">
        <v>6</v>
      </c>
      <c r="H58">
        <v>348</v>
      </c>
      <c r="I58">
        <v>6</v>
      </c>
      <c r="J58">
        <v>10</v>
      </c>
      <c r="K58">
        <v>1</v>
      </c>
      <c r="L58">
        <v>33</v>
      </c>
      <c r="M58">
        <v>127</v>
      </c>
    </row>
    <row r="59" spans="1:13" ht="11.25" x14ac:dyDescent="0.2">
      <c r="A59" s="5" t="s">
        <v>28</v>
      </c>
      <c r="B59">
        <v>13</v>
      </c>
      <c r="C59">
        <v>17</v>
      </c>
      <c r="D59">
        <v>16</v>
      </c>
      <c r="E59">
        <v>43</v>
      </c>
      <c r="F59">
        <v>8</v>
      </c>
      <c r="G59">
        <v>28</v>
      </c>
      <c r="H59">
        <v>9</v>
      </c>
      <c r="I59">
        <v>421</v>
      </c>
      <c r="J59">
        <v>21</v>
      </c>
      <c r="K59">
        <v>36</v>
      </c>
      <c r="L59">
        <v>27</v>
      </c>
      <c r="M59">
        <v>34</v>
      </c>
    </row>
    <row r="60" spans="1:13" ht="11.25" x14ac:dyDescent="0.2">
      <c r="A60" s="5" t="s">
        <v>29</v>
      </c>
      <c r="B60">
        <v>248</v>
      </c>
      <c r="C60">
        <v>12</v>
      </c>
      <c r="D60">
        <v>13</v>
      </c>
      <c r="E60">
        <v>7</v>
      </c>
      <c r="F60">
        <v>35</v>
      </c>
      <c r="G60">
        <v>34</v>
      </c>
      <c r="H60">
        <v>12</v>
      </c>
      <c r="I60">
        <v>21</v>
      </c>
      <c r="J60">
        <v>1741</v>
      </c>
      <c r="K60">
        <v>6</v>
      </c>
      <c r="L60">
        <v>61</v>
      </c>
      <c r="M60">
        <v>55</v>
      </c>
    </row>
    <row r="61" spans="1:13" ht="11.25" x14ac:dyDescent="0.2">
      <c r="A61" s="5" t="s">
        <v>30</v>
      </c>
      <c r="B61">
        <v>12</v>
      </c>
      <c r="C61">
        <v>6</v>
      </c>
      <c r="D61">
        <v>11</v>
      </c>
      <c r="E61">
        <v>23</v>
      </c>
      <c r="F61">
        <v>5</v>
      </c>
      <c r="G61">
        <v>30</v>
      </c>
      <c r="H61">
        <v>15</v>
      </c>
      <c r="I61">
        <v>73</v>
      </c>
      <c r="J61">
        <v>15</v>
      </c>
      <c r="K61">
        <v>185</v>
      </c>
      <c r="L61">
        <v>7</v>
      </c>
      <c r="M61">
        <v>25</v>
      </c>
    </row>
    <row r="62" spans="1:13" ht="11.25" x14ac:dyDescent="0.2">
      <c r="A62" s="5" t="s">
        <v>31</v>
      </c>
      <c r="B62">
        <v>17</v>
      </c>
      <c r="C62">
        <v>11</v>
      </c>
      <c r="D62">
        <v>1</v>
      </c>
      <c r="E62">
        <v>3</v>
      </c>
      <c r="F62">
        <v>13</v>
      </c>
      <c r="G62">
        <v>26</v>
      </c>
      <c r="H62">
        <v>65</v>
      </c>
      <c r="I62">
        <v>7</v>
      </c>
      <c r="J62">
        <v>31</v>
      </c>
      <c r="K62">
        <v>7</v>
      </c>
      <c r="L62">
        <v>784</v>
      </c>
      <c r="M62">
        <v>83</v>
      </c>
    </row>
    <row r="63" spans="1:13" ht="11.25" x14ac:dyDescent="0.2">
      <c r="A63" s="5" t="s">
        <v>32</v>
      </c>
      <c r="B63">
        <v>37</v>
      </c>
      <c r="C63">
        <v>158</v>
      </c>
      <c r="D63">
        <v>31</v>
      </c>
      <c r="E63">
        <v>7</v>
      </c>
      <c r="F63">
        <v>14</v>
      </c>
      <c r="G63">
        <v>18</v>
      </c>
      <c r="H63">
        <v>200</v>
      </c>
      <c r="I63">
        <v>19</v>
      </c>
      <c r="J63">
        <v>34</v>
      </c>
      <c r="K63">
        <v>16</v>
      </c>
      <c r="L63">
        <v>129</v>
      </c>
      <c r="M63">
        <v>1214</v>
      </c>
    </row>
    <row r="64" spans="1:13" ht="11.25" x14ac:dyDescent="0.2">
      <c r="A64" s="5"/>
    </row>
    <row r="65" spans="1:13" ht="11.25" x14ac:dyDescent="0.2">
      <c r="A65" s="10" t="s">
        <v>33</v>
      </c>
      <c r="B65">
        <f>SUM(B40:B63)</f>
        <v>2151</v>
      </c>
      <c r="C65">
        <f t="shared" ref="C65:M65" si="2">SUM(C40:C63)</f>
        <v>1783</v>
      </c>
      <c r="D65">
        <f t="shared" si="2"/>
        <v>625</v>
      </c>
      <c r="E65">
        <f t="shared" si="2"/>
        <v>511</v>
      </c>
      <c r="F65">
        <f t="shared" si="2"/>
        <v>799</v>
      </c>
      <c r="G65">
        <f t="shared" si="2"/>
        <v>1604</v>
      </c>
      <c r="H65">
        <f t="shared" si="2"/>
        <v>1129</v>
      </c>
      <c r="I65">
        <f t="shared" si="2"/>
        <v>1112</v>
      </c>
      <c r="J65">
        <f t="shared" si="2"/>
        <v>3266</v>
      </c>
      <c r="K65">
        <f t="shared" si="2"/>
        <v>636</v>
      </c>
      <c r="L65">
        <f t="shared" si="2"/>
        <v>2064</v>
      </c>
      <c r="M65">
        <f t="shared" si="2"/>
        <v>2748</v>
      </c>
    </row>
    <row r="66" spans="1:13" ht="11.25" x14ac:dyDescent="0.2"/>
    <row r="67" spans="1:13" ht="11.25" x14ac:dyDescent="0.2"/>
    <row r="71" spans="1:13" s="27" customFormat="1" ht="11.25" x14ac:dyDescent="0.2"/>
    <row r="72" spans="1:13" s="27" customFormat="1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AA72"/>
  <sheetViews>
    <sheetView workbookViewId="0">
      <selection activeCell="F1" sqref="F1"/>
    </sheetView>
  </sheetViews>
  <sheetFormatPr baseColWidth="10" defaultColWidth="9.83203125" defaultRowHeight="12.75" customHeight="1" x14ac:dyDescent="0.2"/>
  <cols>
    <col min="1" max="1" width="24" customWidth="1"/>
    <col min="2" max="2" width="8.1640625" customWidth="1"/>
    <col min="3" max="3" width="7.1640625" customWidth="1"/>
    <col min="4" max="4" width="7.6640625" customWidth="1"/>
    <col min="5" max="5" width="7.83203125" customWidth="1"/>
    <col min="6" max="7" width="7.1640625" customWidth="1"/>
    <col min="8" max="8" width="7.33203125" customWidth="1"/>
    <col min="9" max="11" width="7.83203125" customWidth="1"/>
    <col min="12" max="12" width="7.1640625" customWidth="1"/>
    <col min="13" max="13" width="7.33203125" customWidth="1"/>
  </cols>
  <sheetData>
    <row r="1" spans="1:27" x14ac:dyDescent="0.2">
      <c r="A1" s="32" t="s">
        <v>52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3" spans="1:27" s="12" customFormat="1" ht="12.75" customHeight="1" x14ac:dyDescent="0.2">
      <c r="A3" s="28" t="s">
        <v>47</v>
      </c>
      <c r="B3" s="3"/>
      <c r="C3" s="3"/>
      <c r="D3" s="3"/>
      <c r="E3" s="3"/>
      <c r="F3" s="3"/>
      <c r="G3" s="3"/>
      <c r="H3" s="3"/>
      <c r="I3" s="3"/>
      <c r="J3" s="1"/>
      <c r="K3" s="3"/>
      <c r="L3" s="3"/>
      <c r="M3" s="3"/>
    </row>
    <row r="4" spans="1:27" s="12" customFormat="1" ht="11.25" x14ac:dyDescent="0.2">
      <c r="B4" s="13"/>
    </row>
    <row r="5" spans="1:27" s="12" customFormat="1" ht="11.25" x14ac:dyDescent="0.2">
      <c r="A5" s="14"/>
      <c r="B5" s="15" t="s">
        <v>2</v>
      </c>
      <c r="C5" s="2" t="s">
        <v>3</v>
      </c>
      <c r="D5" s="2"/>
      <c r="E5" s="2"/>
      <c r="F5" s="2"/>
      <c r="G5" s="2"/>
      <c r="H5" s="2"/>
      <c r="I5" s="2"/>
      <c r="J5" s="2"/>
      <c r="K5" s="2"/>
      <c r="L5" s="2"/>
      <c r="M5" s="16"/>
    </row>
    <row r="6" spans="1:27" s="12" customFormat="1" ht="22.5" x14ac:dyDescent="0.2">
      <c r="A6" s="17" t="s">
        <v>4</v>
      </c>
      <c r="B6" s="18" t="s">
        <v>5</v>
      </c>
      <c r="C6" s="19" t="s">
        <v>6</v>
      </c>
      <c r="D6" s="20" t="s">
        <v>7</v>
      </c>
      <c r="E6" s="21" t="s">
        <v>8</v>
      </c>
      <c r="F6" s="20" t="s">
        <v>9</v>
      </c>
      <c r="G6" s="22" t="s">
        <v>10</v>
      </c>
      <c r="H6" s="20" t="s">
        <v>11</v>
      </c>
      <c r="I6" s="20" t="s">
        <v>12</v>
      </c>
      <c r="J6" s="21" t="s">
        <v>13</v>
      </c>
      <c r="K6" s="20" t="s">
        <v>14</v>
      </c>
      <c r="L6" s="20" t="s">
        <v>15</v>
      </c>
      <c r="M6" s="23" t="s">
        <v>16</v>
      </c>
    </row>
    <row r="7" spans="1:27" ht="11.25" x14ac:dyDescent="0.2">
      <c r="A7" s="4"/>
    </row>
    <row r="8" spans="1:27" ht="11.25" x14ac:dyDescent="0.2">
      <c r="A8" s="5" t="s">
        <v>6</v>
      </c>
      <c r="B8">
        <f>SUM(C8:M8)+SUM(B40:M40)</f>
        <v>3002</v>
      </c>
      <c r="C8">
        <v>600</v>
      </c>
      <c r="D8">
        <v>145</v>
      </c>
      <c r="E8">
        <v>351</v>
      </c>
      <c r="F8">
        <v>412</v>
      </c>
      <c r="G8">
        <v>414</v>
      </c>
      <c r="H8">
        <v>273</v>
      </c>
      <c r="I8">
        <v>22</v>
      </c>
      <c r="J8">
        <v>28</v>
      </c>
      <c r="K8">
        <v>54</v>
      </c>
      <c r="L8">
        <v>82</v>
      </c>
      <c r="M8">
        <v>46</v>
      </c>
    </row>
    <row r="9" spans="1:27" ht="11.25" x14ac:dyDescent="0.2">
      <c r="A9" s="5" t="s">
        <v>7</v>
      </c>
      <c r="B9">
        <f>SUM(C9:M9)+SUM(B41:M41)</f>
        <v>2174</v>
      </c>
      <c r="C9">
        <v>106</v>
      </c>
      <c r="D9">
        <v>582</v>
      </c>
      <c r="E9">
        <v>154</v>
      </c>
      <c r="F9">
        <v>148</v>
      </c>
      <c r="G9">
        <v>257</v>
      </c>
      <c r="H9">
        <v>185</v>
      </c>
      <c r="I9">
        <v>6</v>
      </c>
      <c r="J9">
        <v>40</v>
      </c>
      <c r="K9">
        <v>61</v>
      </c>
      <c r="L9">
        <v>102</v>
      </c>
      <c r="M9">
        <v>13</v>
      </c>
    </row>
    <row r="10" spans="1:27" ht="11.25" x14ac:dyDescent="0.2">
      <c r="A10" s="5" t="s">
        <v>8</v>
      </c>
      <c r="B10">
        <f>SUM(C10:M10)+SUM(B42:M42)</f>
        <v>4929</v>
      </c>
      <c r="C10">
        <v>347</v>
      </c>
      <c r="D10">
        <v>232</v>
      </c>
      <c r="E10">
        <v>1430</v>
      </c>
      <c r="F10">
        <v>342</v>
      </c>
      <c r="G10">
        <v>358</v>
      </c>
      <c r="H10">
        <v>553</v>
      </c>
      <c r="I10">
        <v>34</v>
      </c>
      <c r="J10">
        <v>45</v>
      </c>
      <c r="K10">
        <v>95</v>
      </c>
      <c r="L10">
        <v>150</v>
      </c>
      <c r="M10">
        <v>121</v>
      </c>
    </row>
    <row r="11" spans="1:27" ht="11.25" x14ac:dyDescent="0.2">
      <c r="A11" s="5" t="s">
        <v>9</v>
      </c>
      <c r="B11">
        <f>SUM(C11:M11)+SUM(B43:M43)</f>
        <v>4921</v>
      </c>
      <c r="C11">
        <v>395</v>
      </c>
      <c r="D11">
        <v>225</v>
      </c>
      <c r="E11">
        <v>371</v>
      </c>
      <c r="F11">
        <v>1519</v>
      </c>
      <c r="G11">
        <v>615</v>
      </c>
      <c r="H11">
        <v>343</v>
      </c>
      <c r="I11">
        <v>27</v>
      </c>
      <c r="J11">
        <v>50</v>
      </c>
      <c r="K11">
        <v>123</v>
      </c>
      <c r="L11">
        <v>117</v>
      </c>
      <c r="M11">
        <v>43</v>
      </c>
    </row>
    <row r="12" spans="1:27" ht="11.25" x14ac:dyDescent="0.2">
      <c r="A12" s="5" t="s">
        <v>10</v>
      </c>
      <c r="B12">
        <f>SUM(C12:M12)+SUM(B44:M44)</f>
        <v>5363</v>
      </c>
      <c r="C12">
        <v>358</v>
      </c>
      <c r="D12">
        <v>325</v>
      </c>
      <c r="E12">
        <v>414</v>
      </c>
      <c r="F12">
        <v>571</v>
      </c>
      <c r="G12">
        <v>1888</v>
      </c>
      <c r="H12">
        <v>372</v>
      </c>
      <c r="I12">
        <v>29</v>
      </c>
      <c r="J12">
        <v>173</v>
      </c>
      <c r="K12">
        <v>119</v>
      </c>
      <c r="L12">
        <v>124</v>
      </c>
      <c r="M12">
        <v>31</v>
      </c>
    </row>
    <row r="13" spans="1:27" ht="11.25" x14ac:dyDescent="0.2">
      <c r="A13" s="5"/>
    </row>
    <row r="14" spans="1:27" ht="11.25" x14ac:dyDescent="0.2">
      <c r="A14" s="5" t="s">
        <v>17</v>
      </c>
      <c r="B14">
        <f t="shared" ref="B14:B31" si="0">SUM(C14:M14)+SUM(B46:M46)</f>
        <v>5851</v>
      </c>
      <c r="C14">
        <v>189</v>
      </c>
      <c r="D14">
        <v>185</v>
      </c>
      <c r="E14">
        <v>411</v>
      </c>
      <c r="F14">
        <v>282</v>
      </c>
      <c r="G14">
        <v>309</v>
      </c>
      <c r="H14">
        <v>2620</v>
      </c>
      <c r="I14">
        <v>11</v>
      </c>
      <c r="J14">
        <v>50</v>
      </c>
      <c r="K14">
        <v>48</v>
      </c>
      <c r="L14">
        <v>157</v>
      </c>
      <c r="M14">
        <v>75</v>
      </c>
    </row>
    <row r="15" spans="1:27" ht="11.25" x14ac:dyDescent="0.2">
      <c r="A15" s="5" t="s">
        <v>12</v>
      </c>
      <c r="B15">
        <f t="shared" si="0"/>
        <v>402</v>
      </c>
      <c r="C15">
        <v>10</v>
      </c>
      <c r="D15">
        <v>12</v>
      </c>
      <c r="E15">
        <v>14</v>
      </c>
      <c r="F15">
        <v>14</v>
      </c>
      <c r="G15">
        <v>21</v>
      </c>
      <c r="H15">
        <v>13</v>
      </c>
      <c r="I15">
        <v>81</v>
      </c>
      <c r="J15">
        <v>3</v>
      </c>
      <c r="K15">
        <v>13</v>
      </c>
      <c r="L15">
        <v>8</v>
      </c>
      <c r="M15">
        <v>1</v>
      </c>
    </row>
    <row r="16" spans="1:27" ht="11.25" x14ac:dyDescent="0.2">
      <c r="A16" s="5" t="s">
        <v>13</v>
      </c>
      <c r="B16">
        <f t="shared" si="0"/>
        <v>898</v>
      </c>
      <c r="C16">
        <v>33</v>
      </c>
      <c r="D16">
        <v>31</v>
      </c>
      <c r="E16">
        <v>46</v>
      </c>
      <c r="F16">
        <v>79</v>
      </c>
      <c r="G16">
        <v>118</v>
      </c>
      <c r="H16">
        <v>41</v>
      </c>
      <c r="I16">
        <v>7</v>
      </c>
      <c r="J16">
        <v>276</v>
      </c>
      <c r="K16">
        <v>13</v>
      </c>
      <c r="L16">
        <v>64</v>
      </c>
      <c r="M16">
        <v>6</v>
      </c>
    </row>
    <row r="17" spans="1:13" ht="11.25" x14ac:dyDescent="0.2">
      <c r="A17" s="5" t="s">
        <v>18</v>
      </c>
      <c r="B17">
        <f t="shared" si="0"/>
        <v>1241</v>
      </c>
      <c r="C17">
        <v>36</v>
      </c>
      <c r="D17">
        <v>32</v>
      </c>
      <c r="E17">
        <v>87</v>
      </c>
      <c r="F17">
        <v>101</v>
      </c>
      <c r="G17">
        <v>71</v>
      </c>
      <c r="H17">
        <v>64</v>
      </c>
      <c r="I17">
        <v>47</v>
      </c>
      <c r="J17">
        <v>7</v>
      </c>
      <c r="K17">
        <v>389</v>
      </c>
      <c r="L17">
        <v>38</v>
      </c>
      <c r="M17">
        <v>14</v>
      </c>
    </row>
    <row r="18" spans="1:13" ht="11.25" x14ac:dyDescent="0.2">
      <c r="A18" s="5" t="s">
        <v>19</v>
      </c>
      <c r="B18">
        <f t="shared" si="0"/>
        <v>2547</v>
      </c>
      <c r="C18">
        <v>60</v>
      </c>
      <c r="D18">
        <v>125</v>
      </c>
      <c r="E18">
        <v>114</v>
      </c>
      <c r="F18">
        <v>100</v>
      </c>
      <c r="G18">
        <v>119</v>
      </c>
      <c r="H18">
        <v>197</v>
      </c>
      <c r="I18">
        <v>16</v>
      </c>
      <c r="J18">
        <v>36</v>
      </c>
      <c r="K18">
        <v>10</v>
      </c>
      <c r="L18">
        <v>980</v>
      </c>
      <c r="M18">
        <v>19</v>
      </c>
    </row>
    <row r="19" spans="1:13" ht="11.25" x14ac:dyDescent="0.2">
      <c r="A19" s="5" t="s">
        <v>20</v>
      </c>
      <c r="B19">
        <f t="shared" si="0"/>
        <v>680</v>
      </c>
      <c r="C19">
        <v>14</v>
      </c>
      <c r="D19">
        <v>18</v>
      </c>
      <c r="E19">
        <v>47</v>
      </c>
      <c r="F19">
        <v>26</v>
      </c>
      <c r="G19">
        <v>38</v>
      </c>
      <c r="H19">
        <v>55</v>
      </c>
      <c r="I19">
        <v>6</v>
      </c>
      <c r="J19">
        <v>5</v>
      </c>
      <c r="K19">
        <v>15</v>
      </c>
      <c r="L19">
        <v>16</v>
      </c>
      <c r="M19">
        <v>210</v>
      </c>
    </row>
    <row r="20" spans="1:13" ht="11.25" x14ac:dyDescent="0.2">
      <c r="A20" s="5" t="s">
        <v>21</v>
      </c>
      <c r="B20">
        <f t="shared" si="0"/>
        <v>1956</v>
      </c>
      <c r="C20">
        <v>56</v>
      </c>
      <c r="D20">
        <v>30</v>
      </c>
      <c r="E20">
        <v>86</v>
      </c>
      <c r="F20">
        <v>109</v>
      </c>
      <c r="G20">
        <v>66</v>
      </c>
      <c r="H20">
        <v>62</v>
      </c>
      <c r="I20">
        <v>31</v>
      </c>
      <c r="J20">
        <v>19</v>
      </c>
      <c r="K20">
        <v>98</v>
      </c>
      <c r="L20">
        <v>88</v>
      </c>
      <c r="M20">
        <v>10</v>
      </c>
    </row>
    <row r="21" spans="1:13" ht="11.25" x14ac:dyDescent="0.2">
      <c r="A21" s="5" t="s">
        <v>22</v>
      </c>
      <c r="B21">
        <f t="shared" si="0"/>
        <v>1480</v>
      </c>
      <c r="C21">
        <v>38</v>
      </c>
      <c r="D21">
        <v>37</v>
      </c>
      <c r="E21">
        <v>67</v>
      </c>
      <c r="F21">
        <v>50</v>
      </c>
      <c r="G21">
        <v>70</v>
      </c>
      <c r="H21">
        <v>261</v>
      </c>
      <c r="I21">
        <v>5</v>
      </c>
      <c r="J21">
        <v>12</v>
      </c>
      <c r="K21">
        <v>5</v>
      </c>
      <c r="L21">
        <v>39</v>
      </c>
      <c r="M21">
        <v>9</v>
      </c>
    </row>
    <row r="22" spans="1:13" ht="11.25" x14ac:dyDescent="0.2">
      <c r="A22" s="5" t="s">
        <v>23</v>
      </c>
      <c r="B22">
        <f t="shared" si="0"/>
        <v>509</v>
      </c>
      <c r="C22">
        <v>13</v>
      </c>
      <c r="D22">
        <v>3</v>
      </c>
      <c r="E22">
        <v>28</v>
      </c>
      <c r="F22">
        <v>17</v>
      </c>
      <c r="G22">
        <v>22</v>
      </c>
      <c r="H22">
        <v>95</v>
      </c>
      <c r="J22">
        <v>1</v>
      </c>
      <c r="L22">
        <v>19</v>
      </c>
      <c r="M22">
        <v>5</v>
      </c>
    </row>
    <row r="23" spans="1:13" ht="11.25" x14ac:dyDescent="0.2">
      <c r="A23" s="5" t="s">
        <v>24</v>
      </c>
      <c r="B23">
        <f t="shared" si="0"/>
        <v>515</v>
      </c>
      <c r="C23">
        <v>15</v>
      </c>
      <c r="D23">
        <v>14</v>
      </c>
      <c r="E23">
        <v>29</v>
      </c>
      <c r="F23">
        <v>25</v>
      </c>
      <c r="G23">
        <v>24</v>
      </c>
      <c r="H23">
        <v>58</v>
      </c>
      <c r="J23">
        <v>3</v>
      </c>
      <c r="K23">
        <v>12</v>
      </c>
      <c r="L23">
        <v>9</v>
      </c>
      <c r="M23">
        <v>31</v>
      </c>
    </row>
    <row r="24" spans="1:13" ht="11.25" x14ac:dyDescent="0.2">
      <c r="A24" s="5" t="s">
        <v>25</v>
      </c>
      <c r="B24">
        <f t="shared" si="0"/>
        <v>819</v>
      </c>
      <c r="C24">
        <v>15</v>
      </c>
      <c r="D24">
        <v>17</v>
      </c>
      <c r="E24">
        <v>23</v>
      </c>
      <c r="F24">
        <v>25</v>
      </c>
      <c r="G24">
        <v>38</v>
      </c>
      <c r="H24">
        <v>31</v>
      </c>
      <c r="I24">
        <v>73</v>
      </c>
      <c r="J24">
        <v>1</v>
      </c>
      <c r="K24">
        <v>29</v>
      </c>
      <c r="L24">
        <v>7</v>
      </c>
      <c r="M24">
        <v>4</v>
      </c>
    </row>
    <row r="25" spans="1:13" ht="11.25" x14ac:dyDescent="0.2">
      <c r="A25" s="5" t="s">
        <v>26</v>
      </c>
      <c r="B25">
        <f t="shared" si="0"/>
        <v>1543</v>
      </c>
      <c r="C25">
        <v>33</v>
      </c>
      <c r="D25">
        <v>68</v>
      </c>
      <c r="E25">
        <v>79</v>
      </c>
      <c r="F25">
        <v>77</v>
      </c>
      <c r="G25">
        <v>59</v>
      </c>
      <c r="H25">
        <v>79</v>
      </c>
      <c r="I25">
        <v>44</v>
      </c>
      <c r="J25">
        <v>10</v>
      </c>
      <c r="K25">
        <v>42</v>
      </c>
      <c r="L25">
        <v>22</v>
      </c>
      <c r="M25">
        <v>57</v>
      </c>
    </row>
    <row r="26" spans="1:13" ht="11.25" x14ac:dyDescent="0.2">
      <c r="A26" s="5" t="s">
        <v>27</v>
      </c>
      <c r="B26">
        <f t="shared" si="0"/>
        <v>847</v>
      </c>
      <c r="C26">
        <v>14</v>
      </c>
      <c r="D26">
        <v>18</v>
      </c>
      <c r="E26">
        <v>47</v>
      </c>
      <c r="F26">
        <v>28</v>
      </c>
      <c r="G26">
        <v>21</v>
      </c>
      <c r="H26">
        <v>62</v>
      </c>
      <c r="I26">
        <v>2</v>
      </c>
      <c r="J26">
        <v>10</v>
      </c>
      <c r="K26">
        <v>4</v>
      </c>
      <c r="L26">
        <v>17</v>
      </c>
      <c r="M26">
        <v>1</v>
      </c>
    </row>
    <row r="27" spans="1:13" ht="11.25" x14ac:dyDescent="0.2">
      <c r="A27" s="5" t="s">
        <v>28</v>
      </c>
      <c r="B27">
        <f t="shared" si="0"/>
        <v>1272</v>
      </c>
      <c r="C27">
        <v>39</v>
      </c>
      <c r="D27">
        <v>44</v>
      </c>
      <c r="E27">
        <v>97</v>
      </c>
      <c r="F27">
        <v>53</v>
      </c>
      <c r="G27">
        <v>45</v>
      </c>
      <c r="H27">
        <v>153</v>
      </c>
      <c r="I27">
        <v>11</v>
      </c>
      <c r="J27">
        <v>10</v>
      </c>
      <c r="K27">
        <v>7</v>
      </c>
      <c r="L27">
        <v>23</v>
      </c>
      <c r="M27">
        <v>37</v>
      </c>
    </row>
    <row r="28" spans="1:13" ht="11.25" x14ac:dyDescent="0.2">
      <c r="A28" s="5" t="s">
        <v>29</v>
      </c>
      <c r="B28">
        <f t="shared" si="0"/>
        <v>3023</v>
      </c>
      <c r="C28">
        <v>124</v>
      </c>
      <c r="D28">
        <v>86</v>
      </c>
      <c r="E28">
        <v>105</v>
      </c>
      <c r="F28">
        <v>217</v>
      </c>
      <c r="G28">
        <v>212</v>
      </c>
      <c r="H28">
        <v>121</v>
      </c>
      <c r="I28">
        <v>28</v>
      </c>
      <c r="J28">
        <v>38</v>
      </c>
      <c r="K28">
        <v>64</v>
      </c>
      <c r="L28">
        <v>44</v>
      </c>
      <c r="M28">
        <v>14</v>
      </c>
    </row>
    <row r="29" spans="1:13" ht="11.25" x14ac:dyDescent="0.2">
      <c r="A29" s="5" t="s">
        <v>30</v>
      </c>
      <c r="B29">
        <f t="shared" si="0"/>
        <v>837</v>
      </c>
      <c r="C29">
        <v>37</v>
      </c>
      <c r="D29">
        <v>16</v>
      </c>
      <c r="E29">
        <v>73</v>
      </c>
      <c r="F29">
        <v>44</v>
      </c>
      <c r="G29">
        <v>67</v>
      </c>
      <c r="H29">
        <v>110</v>
      </c>
      <c r="I29">
        <v>3</v>
      </c>
      <c r="J29">
        <v>11</v>
      </c>
      <c r="K29">
        <v>13</v>
      </c>
      <c r="L29">
        <v>26</v>
      </c>
      <c r="M29">
        <v>60</v>
      </c>
    </row>
    <row r="30" spans="1:13" ht="11.25" x14ac:dyDescent="0.2">
      <c r="A30" s="5" t="s">
        <v>31</v>
      </c>
      <c r="B30">
        <f t="shared" si="0"/>
        <v>1491</v>
      </c>
      <c r="C30">
        <v>37</v>
      </c>
      <c r="D30">
        <v>48</v>
      </c>
      <c r="E30">
        <v>43</v>
      </c>
      <c r="F30">
        <v>41</v>
      </c>
      <c r="G30">
        <v>47</v>
      </c>
      <c r="H30">
        <v>93</v>
      </c>
      <c r="I30">
        <v>4</v>
      </c>
      <c r="J30">
        <v>23</v>
      </c>
      <c r="K30">
        <v>7</v>
      </c>
      <c r="L30">
        <v>175</v>
      </c>
      <c r="M30">
        <v>11</v>
      </c>
    </row>
    <row r="31" spans="1:13" ht="11.25" x14ac:dyDescent="0.2">
      <c r="A31" s="5" t="s">
        <v>32</v>
      </c>
      <c r="B31">
        <f t="shared" si="0"/>
        <v>3052</v>
      </c>
      <c r="C31">
        <v>71</v>
      </c>
      <c r="D31">
        <v>75</v>
      </c>
      <c r="E31">
        <v>117</v>
      </c>
      <c r="F31">
        <v>103</v>
      </c>
      <c r="G31">
        <v>118</v>
      </c>
      <c r="H31">
        <v>241</v>
      </c>
      <c r="I31">
        <v>12</v>
      </c>
      <c r="J31">
        <v>22</v>
      </c>
      <c r="K31">
        <v>47</v>
      </c>
      <c r="L31">
        <v>153</v>
      </c>
      <c r="M31">
        <v>30</v>
      </c>
    </row>
    <row r="32" spans="1:13" ht="11.25" x14ac:dyDescent="0.2">
      <c r="A32" s="5"/>
    </row>
    <row r="33" spans="1:13" ht="11.25" x14ac:dyDescent="0.2">
      <c r="A33" s="10" t="s">
        <v>33</v>
      </c>
      <c r="B33">
        <f>SUM(C33:M33)+SUM(B65:M65)</f>
        <v>49352</v>
      </c>
      <c r="C33">
        <f>SUM(C8:C31)</f>
        <v>2640</v>
      </c>
      <c r="D33">
        <f t="shared" ref="D33:M33" si="1">SUM(D8:D31)</f>
        <v>2368</v>
      </c>
      <c r="E33">
        <f t="shared" si="1"/>
        <v>4233</v>
      </c>
      <c r="F33">
        <f t="shared" si="1"/>
        <v>4383</v>
      </c>
      <c r="G33">
        <f t="shared" si="1"/>
        <v>4997</v>
      </c>
      <c r="H33">
        <f t="shared" si="1"/>
        <v>6082</v>
      </c>
      <c r="I33">
        <f t="shared" si="1"/>
        <v>499</v>
      </c>
      <c r="J33">
        <f t="shared" si="1"/>
        <v>873</v>
      </c>
      <c r="K33">
        <f t="shared" si="1"/>
        <v>1268</v>
      </c>
      <c r="L33">
        <f t="shared" si="1"/>
        <v>2460</v>
      </c>
      <c r="M33">
        <f t="shared" si="1"/>
        <v>848</v>
      </c>
    </row>
    <row r="34" spans="1:13" ht="11.25" x14ac:dyDescent="0.2"/>
    <row r="35" spans="1:13" ht="11.25" x14ac:dyDescent="0.2"/>
    <row r="36" spans="1:13" ht="11.25" x14ac:dyDescent="0.2">
      <c r="B36" s="11"/>
    </row>
    <row r="37" spans="1:13" ht="11.25" x14ac:dyDescent="0.2">
      <c r="A37" s="14"/>
      <c r="B37" s="2" t="s">
        <v>3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16"/>
    </row>
    <row r="38" spans="1:13" ht="22.5" x14ac:dyDescent="0.2">
      <c r="A38" s="24" t="s">
        <v>4</v>
      </c>
      <c r="B38" s="25" t="s">
        <v>35</v>
      </c>
      <c r="C38" s="25" t="s">
        <v>36</v>
      </c>
      <c r="D38" s="25" t="s">
        <v>23</v>
      </c>
      <c r="E38" s="20" t="s">
        <v>37</v>
      </c>
      <c r="F38" s="20" t="s">
        <v>38</v>
      </c>
      <c r="G38" s="25" t="s">
        <v>39</v>
      </c>
      <c r="H38" s="20" t="s">
        <v>40</v>
      </c>
      <c r="I38" s="26" t="s">
        <v>41</v>
      </c>
      <c r="J38" s="26" t="s">
        <v>42</v>
      </c>
      <c r="K38" s="20" t="s">
        <v>30</v>
      </c>
      <c r="L38" s="25" t="s">
        <v>43</v>
      </c>
      <c r="M38" s="23" t="s">
        <v>44</v>
      </c>
    </row>
    <row r="39" spans="1:13" ht="11.25" x14ac:dyDescent="0.2">
      <c r="A39" s="4"/>
    </row>
    <row r="40" spans="1:13" ht="11.25" x14ac:dyDescent="0.2">
      <c r="A40" s="5" t="s">
        <v>6</v>
      </c>
      <c r="B40">
        <v>91</v>
      </c>
      <c r="C40">
        <v>39</v>
      </c>
      <c r="D40">
        <v>17</v>
      </c>
      <c r="E40">
        <v>10</v>
      </c>
      <c r="F40">
        <v>45</v>
      </c>
      <c r="G40">
        <v>59</v>
      </c>
      <c r="H40">
        <v>27</v>
      </c>
      <c r="I40">
        <v>43</v>
      </c>
      <c r="J40">
        <v>84</v>
      </c>
      <c r="K40">
        <v>49</v>
      </c>
      <c r="L40">
        <v>32</v>
      </c>
      <c r="M40">
        <v>79</v>
      </c>
    </row>
    <row r="41" spans="1:13" ht="11.25" x14ac:dyDescent="0.2">
      <c r="A41" s="5" t="s">
        <v>7</v>
      </c>
      <c r="B41">
        <v>46</v>
      </c>
      <c r="C41">
        <v>49</v>
      </c>
      <c r="D41">
        <v>11</v>
      </c>
      <c r="E41">
        <v>18</v>
      </c>
      <c r="F41">
        <v>47</v>
      </c>
      <c r="G41">
        <v>27</v>
      </c>
      <c r="H41">
        <v>54</v>
      </c>
      <c r="I41">
        <v>29</v>
      </c>
      <c r="J41">
        <v>69</v>
      </c>
      <c r="K41">
        <v>20</v>
      </c>
      <c r="L41">
        <v>54</v>
      </c>
      <c r="M41">
        <v>96</v>
      </c>
    </row>
    <row r="42" spans="1:13" ht="11.25" x14ac:dyDescent="0.2">
      <c r="A42" s="5" t="s">
        <v>8</v>
      </c>
      <c r="B42">
        <v>105</v>
      </c>
      <c r="C42">
        <v>172</v>
      </c>
      <c r="D42">
        <v>26</v>
      </c>
      <c r="E42">
        <v>52</v>
      </c>
      <c r="F42">
        <v>75</v>
      </c>
      <c r="G42">
        <v>145</v>
      </c>
      <c r="H42">
        <v>93</v>
      </c>
      <c r="I42">
        <v>87</v>
      </c>
      <c r="J42">
        <v>116</v>
      </c>
      <c r="K42">
        <v>106</v>
      </c>
      <c r="L42">
        <v>89</v>
      </c>
      <c r="M42">
        <v>156</v>
      </c>
    </row>
    <row r="43" spans="1:13" ht="11.25" x14ac:dyDescent="0.2">
      <c r="A43" s="5" t="s">
        <v>9</v>
      </c>
      <c r="B43">
        <v>176</v>
      </c>
      <c r="C43">
        <v>93</v>
      </c>
      <c r="D43">
        <v>30</v>
      </c>
      <c r="E43">
        <v>27</v>
      </c>
      <c r="F43">
        <v>67</v>
      </c>
      <c r="G43">
        <v>71</v>
      </c>
      <c r="H43">
        <v>37</v>
      </c>
      <c r="I43">
        <v>71</v>
      </c>
      <c r="J43">
        <v>263</v>
      </c>
      <c r="K43">
        <v>30</v>
      </c>
      <c r="L43">
        <v>62</v>
      </c>
      <c r="M43">
        <v>166</v>
      </c>
    </row>
    <row r="44" spans="1:13" ht="11.25" x14ac:dyDescent="0.2">
      <c r="A44" s="5" t="s">
        <v>10</v>
      </c>
      <c r="B44">
        <v>134</v>
      </c>
      <c r="C44">
        <v>93</v>
      </c>
      <c r="D44">
        <v>42</v>
      </c>
      <c r="E44">
        <v>39</v>
      </c>
      <c r="F44">
        <v>49</v>
      </c>
      <c r="G44">
        <v>67</v>
      </c>
      <c r="H44">
        <v>49</v>
      </c>
      <c r="I44">
        <v>47</v>
      </c>
      <c r="J44">
        <v>193</v>
      </c>
      <c r="K44">
        <v>41</v>
      </c>
      <c r="L44">
        <v>65</v>
      </c>
      <c r="M44">
        <v>140</v>
      </c>
    </row>
    <row r="45" spans="1:13" ht="11.25" x14ac:dyDescent="0.2">
      <c r="A45" s="5"/>
    </row>
    <row r="46" spans="1:13" ht="11.25" x14ac:dyDescent="0.2">
      <c r="A46" s="5" t="s">
        <v>17</v>
      </c>
      <c r="B46">
        <v>92</v>
      </c>
      <c r="C46">
        <v>324</v>
      </c>
      <c r="D46">
        <v>119</v>
      </c>
      <c r="E46">
        <v>61</v>
      </c>
      <c r="F46">
        <v>58</v>
      </c>
      <c r="G46">
        <v>64</v>
      </c>
      <c r="H46">
        <v>81</v>
      </c>
      <c r="I46">
        <v>187</v>
      </c>
      <c r="J46">
        <v>106</v>
      </c>
      <c r="K46">
        <v>75</v>
      </c>
      <c r="L46">
        <v>111</v>
      </c>
      <c r="M46">
        <v>236</v>
      </c>
    </row>
    <row r="47" spans="1:13" ht="11.25" x14ac:dyDescent="0.2">
      <c r="A47" s="5" t="s">
        <v>12</v>
      </c>
      <c r="B47">
        <v>36</v>
      </c>
      <c r="C47">
        <v>7</v>
      </c>
      <c r="E47">
        <v>1</v>
      </c>
      <c r="F47">
        <v>96</v>
      </c>
      <c r="G47">
        <v>31</v>
      </c>
      <c r="H47">
        <v>2</v>
      </c>
      <c r="I47">
        <v>3</v>
      </c>
      <c r="J47">
        <v>19</v>
      </c>
      <c r="K47">
        <v>1</v>
      </c>
      <c r="L47">
        <v>12</v>
      </c>
      <c r="M47">
        <v>4</v>
      </c>
    </row>
    <row r="48" spans="1:13" ht="11.25" x14ac:dyDescent="0.2">
      <c r="A48" s="5" t="s">
        <v>13</v>
      </c>
      <c r="B48">
        <v>18</v>
      </c>
      <c r="C48">
        <v>11</v>
      </c>
      <c r="D48">
        <v>7</v>
      </c>
      <c r="E48">
        <v>4</v>
      </c>
      <c r="F48">
        <v>8</v>
      </c>
      <c r="G48">
        <v>19</v>
      </c>
      <c r="H48">
        <v>20</v>
      </c>
      <c r="I48">
        <v>10</v>
      </c>
      <c r="J48">
        <v>36</v>
      </c>
      <c r="K48">
        <v>3</v>
      </c>
      <c r="L48">
        <v>20</v>
      </c>
      <c r="M48">
        <v>28</v>
      </c>
    </row>
    <row r="49" spans="1:13" ht="11.25" x14ac:dyDescent="0.2">
      <c r="A49" s="5" t="s">
        <v>18</v>
      </c>
      <c r="B49">
        <v>103</v>
      </c>
      <c r="C49">
        <v>13</v>
      </c>
      <c r="D49">
        <v>6</v>
      </c>
      <c r="E49">
        <v>5</v>
      </c>
      <c r="F49">
        <v>47</v>
      </c>
      <c r="G49">
        <v>51</v>
      </c>
      <c r="H49">
        <v>7</v>
      </c>
      <c r="I49">
        <v>10</v>
      </c>
      <c r="J49">
        <v>63</v>
      </c>
      <c r="K49">
        <v>10</v>
      </c>
      <c r="L49">
        <v>19</v>
      </c>
      <c r="M49">
        <v>21</v>
      </c>
    </row>
    <row r="50" spans="1:13" ht="11.25" x14ac:dyDescent="0.2">
      <c r="A50" s="5" t="s">
        <v>19</v>
      </c>
      <c r="B50">
        <v>39</v>
      </c>
      <c r="C50">
        <v>64</v>
      </c>
      <c r="D50">
        <v>7</v>
      </c>
      <c r="E50">
        <v>13</v>
      </c>
      <c r="F50">
        <v>16</v>
      </c>
      <c r="G50">
        <v>31</v>
      </c>
      <c r="H50">
        <v>58</v>
      </c>
      <c r="I50">
        <v>21</v>
      </c>
      <c r="J50">
        <v>148</v>
      </c>
      <c r="K50">
        <v>15</v>
      </c>
      <c r="L50">
        <v>198</v>
      </c>
      <c r="M50">
        <v>161</v>
      </c>
    </row>
    <row r="51" spans="1:13" ht="11.25" x14ac:dyDescent="0.2">
      <c r="A51" s="5" t="s">
        <v>20</v>
      </c>
      <c r="B51">
        <v>8</v>
      </c>
      <c r="C51">
        <v>4</v>
      </c>
      <c r="D51">
        <v>4</v>
      </c>
      <c r="E51">
        <v>14</v>
      </c>
      <c r="F51">
        <v>14</v>
      </c>
      <c r="G51">
        <v>71</v>
      </c>
      <c r="H51">
        <v>2</v>
      </c>
      <c r="I51">
        <v>30</v>
      </c>
      <c r="J51">
        <v>19</v>
      </c>
      <c r="K51">
        <v>34</v>
      </c>
      <c r="L51">
        <v>5</v>
      </c>
      <c r="M51">
        <v>25</v>
      </c>
    </row>
    <row r="52" spans="1:13" ht="11.25" x14ac:dyDescent="0.2">
      <c r="A52" s="5" t="s">
        <v>21</v>
      </c>
      <c r="B52">
        <v>806</v>
      </c>
      <c r="C52">
        <v>27</v>
      </c>
      <c r="D52">
        <v>5</v>
      </c>
      <c r="E52">
        <v>11</v>
      </c>
      <c r="F52">
        <v>93</v>
      </c>
      <c r="G52">
        <v>56</v>
      </c>
      <c r="H52">
        <v>11</v>
      </c>
      <c r="I52">
        <v>28</v>
      </c>
      <c r="J52">
        <v>176</v>
      </c>
      <c r="K52">
        <v>6</v>
      </c>
      <c r="L52">
        <v>49</v>
      </c>
      <c r="M52">
        <v>33</v>
      </c>
    </row>
    <row r="53" spans="1:13" ht="11.25" x14ac:dyDescent="0.2">
      <c r="A53" s="5" t="s">
        <v>22</v>
      </c>
      <c r="B53">
        <v>13</v>
      </c>
      <c r="C53">
        <v>502</v>
      </c>
      <c r="D53">
        <v>39</v>
      </c>
      <c r="E53">
        <v>14</v>
      </c>
      <c r="F53">
        <v>11</v>
      </c>
      <c r="G53">
        <v>20</v>
      </c>
      <c r="H53">
        <v>46</v>
      </c>
      <c r="I53">
        <v>35</v>
      </c>
      <c r="J53">
        <v>23</v>
      </c>
      <c r="K53">
        <v>17</v>
      </c>
      <c r="L53">
        <v>29</v>
      </c>
      <c r="M53">
        <v>138</v>
      </c>
    </row>
    <row r="54" spans="1:13" ht="11.25" x14ac:dyDescent="0.2">
      <c r="A54" s="5" t="s">
        <v>23</v>
      </c>
      <c r="B54">
        <v>14</v>
      </c>
      <c r="C54">
        <v>57</v>
      </c>
      <c r="D54">
        <v>170</v>
      </c>
      <c r="E54">
        <v>2</v>
      </c>
      <c r="G54">
        <v>4</v>
      </c>
      <c r="H54">
        <v>3</v>
      </c>
      <c r="I54">
        <v>8</v>
      </c>
      <c r="J54">
        <v>10</v>
      </c>
      <c r="K54">
        <v>14</v>
      </c>
      <c r="L54">
        <v>11</v>
      </c>
      <c r="M54">
        <v>13</v>
      </c>
    </row>
    <row r="55" spans="1:13" ht="11.25" x14ac:dyDescent="0.2">
      <c r="A55" s="5" t="s">
        <v>24</v>
      </c>
      <c r="B55">
        <v>3</v>
      </c>
      <c r="C55">
        <v>16</v>
      </c>
      <c r="D55">
        <v>1</v>
      </c>
      <c r="E55">
        <v>158</v>
      </c>
      <c r="F55">
        <v>1</v>
      </c>
      <c r="G55">
        <v>20</v>
      </c>
      <c r="H55">
        <v>1</v>
      </c>
      <c r="I55">
        <v>47</v>
      </c>
      <c r="J55">
        <v>12</v>
      </c>
      <c r="K55">
        <v>21</v>
      </c>
      <c r="L55">
        <v>7</v>
      </c>
      <c r="M55">
        <v>8</v>
      </c>
    </row>
    <row r="56" spans="1:13" ht="11.25" x14ac:dyDescent="0.2">
      <c r="A56" s="5" t="s">
        <v>25</v>
      </c>
      <c r="B56">
        <v>48</v>
      </c>
      <c r="C56">
        <v>2</v>
      </c>
      <c r="E56">
        <v>3</v>
      </c>
      <c r="F56">
        <v>406</v>
      </c>
      <c r="G56">
        <v>42</v>
      </c>
      <c r="H56">
        <v>5</v>
      </c>
      <c r="I56">
        <v>4</v>
      </c>
      <c r="J56">
        <v>27</v>
      </c>
      <c r="K56">
        <v>3</v>
      </c>
      <c r="L56">
        <v>8</v>
      </c>
      <c r="M56">
        <v>8</v>
      </c>
    </row>
    <row r="57" spans="1:13" ht="11.25" x14ac:dyDescent="0.2">
      <c r="A57" s="5" t="s">
        <v>26</v>
      </c>
      <c r="B57">
        <v>50</v>
      </c>
      <c r="C57">
        <v>15</v>
      </c>
      <c r="D57">
        <v>6</v>
      </c>
      <c r="E57">
        <v>16</v>
      </c>
      <c r="F57">
        <v>69</v>
      </c>
      <c r="G57">
        <v>660</v>
      </c>
      <c r="H57">
        <v>6</v>
      </c>
      <c r="I57">
        <v>23</v>
      </c>
      <c r="J57">
        <v>49</v>
      </c>
      <c r="K57">
        <v>11</v>
      </c>
      <c r="L57">
        <v>29</v>
      </c>
      <c r="M57">
        <v>39</v>
      </c>
    </row>
    <row r="58" spans="1:13" ht="11.25" x14ac:dyDescent="0.2">
      <c r="A58" s="5" t="s">
        <v>27</v>
      </c>
      <c r="B58">
        <v>3</v>
      </c>
      <c r="C58">
        <v>30</v>
      </c>
      <c r="D58">
        <v>11</v>
      </c>
      <c r="E58">
        <v>1</v>
      </c>
      <c r="F58">
        <v>6</v>
      </c>
      <c r="G58">
        <v>4</v>
      </c>
      <c r="H58">
        <v>357</v>
      </c>
      <c r="I58">
        <v>5</v>
      </c>
      <c r="J58">
        <v>17</v>
      </c>
      <c r="K58">
        <v>1</v>
      </c>
      <c r="L58">
        <v>31</v>
      </c>
      <c r="M58">
        <v>157</v>
      </c>
    </row>
    <row r="59" spans="1:13" ht="11.25" x14ac:dyDescent="0.2">
      <c r="A59" s="5" t="s">
        <v>28</v>
      </c>
      <c r="B59">
        <v>14</v>
      </c>
      <c r="C59">
        <v>34</v>
      </c>
      <c r="D59">
        <v>11</v>
      </c>
      <c r="E59">
        <v>65</v>
      </c>
      <c r="F59">
        <v>12</v>
      </c>
      <c r="G59">
        <v>37</v>
      </c>
      <c r="H59">
        <v>5</v>
      </c>
      <c r="I59">
        <v>460</v>
      </c>
      <c r="J59">
        <v>18</v>
      </c>
      <c r="K59">
        <v>38</v>
      </c>
      <c r="L59">
        <v>25</v>
      </c>
      <c r="M59">
        <v>34</v>
      </c>
    </row>
    <row r="60" spans="1:13" ht="11.25" x14ac:dyDescent="0.2">
      <c r="A60" s="5" t="s">
        <v>29</v>
      </c>
      <c r="B60">
        <v>249</v>
      </c>
      <c r="C60">
        <v>32</v>
      </c>
      <c r="D60">
        <v>2</v>
      </c>
      <c r="E60">
        <v>19</v>
      </c>
      <c r="F60">
        <v>70</v>
      </c>
      <c r="G60">
        <v>32</v>
      </c>
      <c r="H60">
        <v>9</v>
      </c>
      <c r="I60">
        <v>32</v>
      </c>
      <c r="J60">
        <v>1410</v>
      </c>
      <c r="K60">
        <v>18</v>
      </c>
      <c r="L60">
        <v>26</v>
      </c>
      <c r="M60">
        <v>71</v>
      </c>
    </row>
    <row r="61" spans="1:13" ht="11.25" x14ac:dyDescent="0.2">
      <c r="A61" s="5" t="s">
        <v>30</v>
      </c>
      <c r="B61">
        <v>11</v>
      </c>
      <c r="C61">
        <v>10</v>
      </c>
      <c r="D61">
        <v>13</v>
      </c>
      <c r="E61">
        <v>29</v>
      </c>
      <c r="F61">
        <v>16</v>
      </c>
      <c r="G61">
        <v>27</v>
      </c>
      <c r="H61">
        <v>10</v>
      </c>
      <c r="I61">
        <v>42</v>
      </c>
      <c r="J61">
        <v>20</v>
      </c>
      <c r="K61">
        <v>158</v>
      </c>
      <c r="L61">
        <v>18</v>
      </c>
      <c r="M61">
        <v>23</v>
      </c>
    </row>
    <row r="62" spans="1:13" ht="11.25" x14ac:dyDescent="0.2">
      <c r="A62" s="5" t="s">
        <v>31</v>
      </c>
      <c r="B62">
        <v>30</v>
      </c>
      <c r="C62">
        <v>41</v>
      </c>
      <c r="D62">
        <v>5</v>
      </c>
      <c r="E62">
        <v>6</v>
      </c>
      <c r="F62">
        <v>13</v>
      </c>
      <c r="G62">
        <v>13</v>
      </c>
      <c r="H62">
        <v>49</v>
      </c>
      <c r="I62">
        <v>17</v>
      </c>
      <c r="J62">
        <v>26</v>
      </c>
      <c r="K62">
        <v>5</v>
      </c>
      <c r="L62">
        <v>689</v>
      </c>
      <c r="M62">
        <v>68</v>
      </c>
    </row>
    <row r="63" spans="1:13" ht="11.25" x14ac:dyDescent="0.2">
      <c r="A63" s="5" t="s">
        <v>32</v>
      </c>
      <c r="B63">
        <v>29</v>
      </c>
      <c r="C63">
        <v>178</v>
      </c>
      <c r="D63">
        <v>26</v>
      </c>
      <c r="E63">
        <v>12</v>
      </c>
      <c r="F63">
        <v>17</v>
      </c>
      <c r="G63">
        <v>30</v>
      </c>
      <c r="H63">
        <v>246</v>
      </c>
      <c r="I63">
        <v>38</v>
      </c>
      <c r="J63">
        <v>76</v>
      </c>
      <c r="K63">
        <v>15</v>
      </c>
      <c r="L63">
        <v>127</v>
      </c>
      <c r="M63">
        <v>1269</v>
      </c>
    </row>
    <row r="64" spans="1:13" ht="11.25" x14ac:dyDescent="0.2">
      <c r="A64" s="5"/>
    </row>
    <row r="65" spans="1:13" ht="11.25" x14ac:dyDescent="0.2">
      <c r="A65" s="10" t="s">
        <v>33</v>
      </c>
      <c r="B65">
        <f>SUM(B40:B63)</f>
        <v>2118</v>
      </c>
      <c r="C65">
        <f t="shared" ref="C65:M65" si="2">SUM(C40:C63)</f>
        <v>1813</v>
      </c>
      <c r="D65">
        <f t="shared" si="2"/>
        <v>558</v>
      </c>
      <c r="E65">
        <f t="shared" si="2"/>
        <v>580</v>
      </c>
      <c r="F65">
        <f t="shared" si="2"/>
        <v>1236</v>
      </c>
      <c r="G65">
        <f t="shared" si="2"/>
        <v>1581</v>
      </c>
      <c r="H65">
        <f t="shared" si="2"/>
        <v>1178</v>
      </c>
      <c r="I65">
        <f t="shared" si="2"/>
        <v>1277</v>
      </c>
      <c r="J65">
        <f t="shared" si="2"/>
        <v>2980</v>
      </c>
      <c r="K65">
        <f t="shared" si="2"/>
        <v>691</v>
      </c>
      <c r="L65">
        <f t="shared" si="2"/>
        <v>1716</v>
      </c>
      <c r="M65">
        <f t="shared" si="2"/>
        <v>2973</v>
      </c>
    </row>
    <row r="66" spans="1:13" ht="11.25" x14ac:dyDescent="0.2"/>
    <row r="67" spans="1:13" ht="11.25" x14ac:dyDescent="0.2"/>
    <row r="71" spans="1:13" s="27" customFormat="1" ht="11.25" x14ac:dyDescent="0.2"/>
    <row r="72" spans="1:13" s="27" customFormat="1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I12" sqref="I12"/>
    </sheetView>
  </sheetViews>
  <sheetFormatPr baseColWidth="10" defaultColWidth="9.83203125" defaultRowHeight="12.75" customHeight="1" x14ac:dyDescent="0.2"/>
  <cols>
    <col min="1" max="1" width="15.33203125" style="64" customWidth="1"/>
    <col min="2" max="2" width="8.33203125" style="64" customWidth="1"/>
    <col min="3" max="4" width="7.83203125" style="64" customWidth="1"/>
    <col min="5" max="5" width="9.1640625" style="64" customWidth="1"/>
    <col min="6" max="7" width="7.83203125" style="64" customWidth="1"/>
    <col min="8" max="8" width="8" style="64" customWidth="1"/>
    <col min="9" max="10" width="9" style="64" customWidth="1"/>
    <col min="11" max="11" width="8.33203125" style="64" customWidth="1"/>
    <col min="12" max="12" width="8" style="64" customWidth="1"/>
    <col min="13" max="13" width="8.1640625" style="64" customWidth="1"/>
    <col min="14" max="16384" width="9.83203125" style="64"/>
  </cols>
  <sheetData>
    <row r="1" spans="1:15" x14ac:dyDescent="0.2">
      <c r="A1" s="32" t="s">
        <v>75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</row>
    <row r="2" spans="1:15" ht="12.75" customHeight="1" x14ac:dyDescent="0.2">
      <c r="A2" s="64" t="s">
        <v>55</v>
      </c>
    </row>
    <row r="3" spans="1:15" s="65" customFormat="1" ht="26.25" customHeight="1" x14ac:dyDescent="0.2">
      <c r="A3" s="73" t="s">
        <v>120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s="65" customFormat="1" ht="12.75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s="65" customFormat="1" ht="12" customHeight="1" thickBot="1" x14ac:dyDescent="0.25">
      <c r="A5" s="78" t="s">
        <v>86</v>
      </c>
      <c r="B5" s="80" t="s">
        <v>101</v>
      </c>
      <c r="C5" s="54" t="s">
        <v>3</v>
      </c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5" s="65" customFormat="1" ht="24" customHeight="1" thickBot="1" x14ac:dyDescent="0.25">
      <c r="A6" s="79"/>
      <c r="B6" s="81"/>
      <c r="C6" s="56" t="s">
        <v>6</v>
      </c>
      <c r="D6" s="57" t="s">
        <v>7</v>
      </c>
      <c r="E6" s="57" t="s">
        <v>8</v>
      </c>
      <c r="F6" s="57" t="s">
        <v>9</v>
      </c>
      <c r="G6" s="56" t="s">
        <v>10</v>
      </c>
      <c r="H6" s="57" t="s">
        <v>11</v>
      </c>
      <c r="I6" s="57" t="s">
        <v>12</v>
      </c>
      <c r="J6" s="57" t="s">
        <v>13</v>
      </c>
      <c r="K6" s="57" t="s">
        <v>14</v>
      </c>
      <c r="L6" s="57" t="s">
        <v>15</v>
      </c>
      <c r="M6" s="58" t="s">
        <v>16</v>
      </c>
    </row>
    <row r="7" spans="1:15" ht="12" customHeight="1" x14ac:dyDescent="0.2">
      <c r="A7" s="67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O7"/>
    </row>
    <row r="8" spans="1:15" ht="12" customHeight="1" x14ac:dyDescent="0.2">
      <c r="A8" s="68" t="s">
        <v>6</v>
      </c>
      <c r="B8" s="60">
        <v>2750</v>
      </c>
      <c r="C8" s="51">
        <v>429</v>
      </c>
      <c r="D8" s="51">
        <v>313</v>
      </c>
      <c r="E8" s="51">
        <v>350</v>
      </c>
      <c r="F8" s="51">
        <v>348</v>
      </c>
      <c r="G8" s="51">
        <v>358</v>
      </c>
      <c r="H8" s="51">
        <v>206</v>
      </c>
      <c r="I8" s="51">
        <v>19</v>
      </c>
      <c r="J8" s="51">
        <v>41</v>
      </c>
      <c r="K8" s="51">
        <v>53</v>
      </c>
      <c r="L8" s="51">
        <v>81</v>
      </c>
      <c r="M8" s="51">
        <v>24</v>
      </c>
    </row>
    <row r="9" spans="1:15" ht="12" customHeight="1" x14ac:dyDescent="0.2">
      <c r="A9" s="68" t="s">
        <v>7</v>
      </c>
      <c r="B9" s="60">
        <v>2905</v>
      </c>
      <c r="C9" s="51">
        <v>180</v>
      </c>
      <c r="D9" s="51">
        <v>504</v>
      </c>
      <c r="E9" s="51">
        <v>202</v>
      </c>
      <c r="F9" s="51">
        <v>167</v>
      </c>
      <c r="G9" s="51">
        <v>270</v>
      </c>
      <c r="H9" s="51">
        <v>496</v>
      </c>
      <c r="I9" s="51">
        <v>44</v>
      </c>
      <c r="J9" s="51">
        <v>42</v>
      </c>
      <c r="K9" s="51">
        <v>51</v>
      </c>
      <c r="L9" s="51">
        <v>147</v>
      </c>
      <c r="M9" s="51">
        <v>27</v>
      </c>
    </row>
    <row r="10" spans="1:15" ht="12" customHeight="1" x14ac:dyDescent="0.2">
      <c r="A10" s="68" t="s">
        <v>8</v>
      </c>
      <c r="B10" s="60">
        <v>3545</v>
      </c>
      <c r="C10" s="51">
        <v>229</v>
      </c>
      <c r="D10" s="51">
        <v>162</v>
      </c>
      <c r="E10" s="51">
        <v>1144</v>
      </c>
      <c r="F10" s="51">
        <v>237</v>
      </c>
      <c r="G10" s="51">
        <v>279</v>
      </c>
      <c r="H10" s="51">
        <v>367</v>
      </c>
      <c r="I10" s="51">
        <v>37</v>
      </c>
      <c r="J10" s="51">
        <v>50</v>
      </c>
      <c r="K10" s="51">
        <v>53</v>
      </c>
      <c r="L10" s="51">
        <v>94</v>
      </c>
      <c r="M10" s="51">
        <v>48</v>
      </c>
    </row>
    <row r="11" spans="1:15" ht="12" customHeight="1" x14ac:dyDescent="0.2">
      <c r="A11" s="68" t="s">
        <v>9</v>
      </c>
      <c r="B11" s="60">
        <v>3579</v>
      </c>
      <c r="C11" s="51">
        <v>261</v>
      </c>
      <c r="D11" s="51">
        <v>136</v>
      </c>
      <c r="E11" s="51">
        <v>290</v>
      </c>
      <c r="F11" s="51">
        <v>983</v>
      </c>
      <c r="G11" s="51">
        <v>497</v>
      </c>
      <c r="H11" s="51">
        <v>260</v>
      </c>
      <c r="I11" s="51">
        <v>18</v>
      </c>
      <c r="J11" s="51">
        <v>32</v>
      </c>
      <c r="K11" s="51">
        <v>97</v>
      </c>
      <c r="L11" s="51">
        <v>86</v>
      </c>
      <c r="M11" s="51">
        <v>19</v>
      </c>
    </row>
    <row r="12" spans="1:15" ht="12" customHeight="1" x14ac:dyDescent="0.2">
      <c r="A12" s="68" t="s">
        <v>10</v>
      </c>
      <c r="B12" s="60">
        <v>4409</v>
      </c>
      <c r="C12" s="51">
        <v>272</v>
      </c>
      <c r="D12" s="51">
        <v>279</v>
      </c>
      <c r="E12" s="51">
        <v>289</v>
      </c>
      <c r="F12" s="51">
        <v>557</v>
      </c>
      <c r="G12" s="51">
        <v>1525</v>
      </c>
      <c r="H12" s="51">
        <v>286</v>
      </c>
      <c r="I12" s="51">
        <v>12</v>
      </c>
      <c r="J12" s="51">
        <v>117</v>
      </c>
      <c r="K12" s="51">
        <v>90</v>
      </c>
      <c r="L12" s="51">
        <v>152</v>
      </c>
      <c r="M12" s="51">
        <v>19</v>
      </c>
    </row>
    <row r="13" spans="1:15" ht="12" customHeight="1" x14ac:dyDescent="0.2">
      <c r="A13" s="68" t="s">
        <v>17</v>
      </c>
      <c r="B13" s="60">
        <v>5865</v>
      </c>
      <c r="C13" s="51">
        <v>204</v>
      </c>
      <c r="D13" s="51">
        <v>393</v>
      </c>
      <c r="E13" s="51">
        <v>354</v>
      </c>
      <c r="F13" s="51">
        <v>184</v>
      </c>
      <c r="G13" s="51">
        <v>254</v>
      </c>
      <c r="H13" s="51">
        <v>1917</v>
      </c>
      <c r="I13" s="51">
        <v>15</v>
      </c>
      <c r="J13" s="51">
        <v>35</v>
      </c>
      <c r="K13" s="51">
        <v>58</v>
      </c>
      <c r="L13" s="51">
        <v>283</v>
      </c>
      <c r="M13" s="51">
        <v>60</v>
      </c>
    </row>
    <row r="14" spans="1:15" ht="12" customHeight="1" x14ac:dyDescent="0.2">
      <c r="A14" s="68" t="s">
        <v>12</v>
      </c>
      <c r="B14" s="60">
        <v>448</v>
      </c>
      <c r="C14" s="51">
        <v>11</v>
      </c>
      <c r="D14" s="51">
        <v>11</v>
      </c>
      <c r="E14" s="51">
        <v>20</v>
      </c>
      <c r="F14" s="51">
        <v>19</v>
      </c>
      <c r="G14" s="51">
        <v>17</v>
      </c>
      <c r="H14" s="51">
        <v>22</v>
      </c>
      <c r="I14" s="51">
        <v>112</v>
      </c>
      <c r="J14" s="51"/>
      <c r="K14" s="51">
        <v>17</v>
      </c>
      <c r="L14" s="51">
        <v>10</v>
      </c>
      <c r="M14" s="51">
        <v>4</v>
      </c>
    </row>
    <row r="15" spans="1:15" ht="12" customHeight="1" x14ac:dyDescent="0.2">
      <c r="A15" s="68" t="s">
        <v>13</v>
      </c>
      <c r="B15" s="60">
        <v>574</v>
      </c>
      <c r="C15" s="51">
        <v>17</v>
      </c>
      <c r="D15" s="51">
        <v>16</v>
      </c>
      <c r="E15" s="51">
        <v>21</v>
      </c>
      <c r="F15" s="51">
        <v>33</v>
      </c>
      <c r="G15" s="51">
        <v>78</v>
      </c>
      <c r="H15" s="51">
        <v>25</v>
      </c>
      <c r="I15" s="51">
        <v>10</v>
      </c>
      <c r="J15" s="51">
        <v>219</v>
      </c>
      <c r="K15" s="51">
        <v>12</v>
      </c>
      <c r="L15" s="51">
        <v>32</v>
      </c>
      <c r="M15" s="51">
        <v>2</v>
      </c>
    </row>
    <row r="16" spans="1:15" ht="12" customHeight="1" x14ac:dyDescent="0.2">
      <c r="A16" s="68" t="s">
        <v>18</v>
      </c>
      <c r="B16" s="60">
        <v>917</v>
      </c>
      <c r="C16" s="51">
        <v>34</v>
      </c>
      <c r="D16" s="51">
        <v>29</v>
      </c>
      <c r="E16" s="51">
        <v>47</v>
      </c>
      <c r="F16" s="51">
        <v>66</v>
      </c>
      <c r="G16" s="51">
        <v>39</v>
      </c>
      <c r="H16" s="51">
        <v>30</v>
      </c>
      <c r="I16" s="51">
        <v>20</v>
      </c>
      <c r="J16" s="51">
        <v>14</v>
      </c>
      <c r="K16" s="51">
        <v>273</v>
      </c>
      <c r="L16" s="51">
        <v>13</v>
      </c>
      <c r="M16" s="51">
        <v>11</v>
      </c>
    </row>
    <row r="17" spans="1:13" ht="12" customHeight="1" x14ac:dyDescent="0.2">
      <c r="A17" s="68" t="s">
        <v>19</v>
      </c>
      <c r="B17" s="60">
        <v>2527</v>
      </c>
      <c r="C17" s="51">
        <v>62</v>
      </c>
      <c r="D17" s="51">
        <v>366</v>
      </c>
      <c r="E17" s="51">
        <v>91</v>
      </c>
      <c r="F17" s="51">
        <v>80</v>
      </c>
      <c r="G17" s="51">
        <v>116</v>
      </c>
      <c r="H17" s="51">
        <v>193</v>
      </c>
      <c r="I17" s="51">
        <v>1</v>
      </c>
      <c r="J17" s="51">
        <v>35</v>
      </c>
      <c r="K17" s="51">
        <v>24</v>
      </c>
      <c r="L17" s="51">
        <v>767</v>
      </c>
      <c r="M17" s="51">
        <v>21</v>
      </c>
    </row>
    <row r="18" spans="1:13" ht="12" customHeight="1" x14ac:dyDescent="0.2">
      <c r="A18" s="68" t="s">
        <v>20</v>
      </c>
      <c r="B18" s="60">
        <v>528</v>
      </c>
      <c r="C18" s="51">
        <v>14</v>
      </c>
      <c r="D18" s="51">
        <v>11</v>
      </c>
      <c r="E18" s="51">
        <v>44</v>
      </c>
      <c r="F18" s="51">
        <v>17</v>
      </c>
      <c r="G18" s="51">
        <v>17</v>
      </c>
      <c r="H18" s="51">
        <v>55</v>
      </c>
      <c r="I18" s="51">
        <v>4</v>
      </c>
      <c r="J18" s="51">
        <v>4</v>
      </c>
      <c r="K18" s="51">
        <v>6</v>
      </c>
      <c r="L18" s="51">
        <v>19</v>
      </c>
      <c r="M18" s="51">
        <v>113</v>
      </c>
    </row>
    <row r="19" spans="1:13" ht="12" customHeight="1" x14ac:dyDescent="0.2">
      <c r="A19" s="68" t="s">
        <v>21</v>
      </c>
      <c r="B19" s="60">
        <v>2182</v>
      </c>
      <c r="C19" s="51">
        <v>65</v>
      </c>
      <c r="D19" s="51">
        <v>56</v>
      </c>
      <c r="E19" s="51">
        <v>71</v>
      </c>
      <c r="F19" s="51">
        <v>108</v>
      </c>
      <c r="G19" s="51">
        <v>72</v>
      </c>
      <c r="H19" s="51">
        <v>111</v>
      </c>
      <c r="I19" s="51">
        <v>20</v>
      </c>
      <c r="J19" s="51">
        <v>31</v>
      </c>
      <c r="K19" s="51">
        <v>110</v>
      </c>
      <c r="L19" s="51">
        <v>35</v>
      </c>
      <c r="M19" s="51">
        <v>22</v>
      </c>
    </row>
    <row r="20" spans="1:13" ht="12" customHeight="1" x14ac:dyDescent="0.2">
      <c r="A20" s="68" t="s">
        <v>22</v>
      </c>
      <c r="B20" s="60">
        <v>1295</v>
      </c>
      <c r="C20" s="51">
        <v>18</v>
      </c>
      <c r="D20" s="51">
        <v>35</v>
      </c>
      <c r="E20" s="51">
        <v>75</v>
      </c>
      <c r="F20" s="51">
        <v>22</v>
      </c>
      <c r="G20" s="51">
        <v>35</v>
      </c>
      <c r="H20" s="51">
        <v>167</v>
      </c>
      <c r="I20" s="51">
        <v>8</v>
      </c>
      <c r="J20" s="51">
        <v>5</v>
      </c>
      <c r="K20" s="51">
        <v>11</v>
      </c>
      <c r="L20" s="51">
        <v>33</v>
      </c>
      <c r="M20" s="51">
        <v>7</v>
      </c>
    </row>
    <row r="21" spans="1:13" ht="12" customHeight="1" x14ac:dyDescent="0.2">
      <c r="A21" s="68" t="s">
        <v>23</v>
      </c>
      <c r="B21" s="60">
        <v>704</v>
      </c>
      <c r="C21" s="51">
        <v>17</v>
      </c>
      <c r="D21" s="51">
        <v>28</v>
      </c>
      <c r="E21" s="51">
        <v>22</v>
      </c>
      <c r="F21" s="51">
        <v>14</v>
      </c>
      <c r="G21" s="51">
        <v>15</v>
      </c>
      <c r="H21" s="51">
        <v>147</v>
      </c>
      <c r="I21" s="51">
        <v>6</v>
      </c>
      <c r="J21" s="51">
        <v>4</v>
      </c>
      <c r="K21" s="51">
        <v>3</v>
      </c>
      <c r="L21" s="51">
        <v>135</v>
      </c>
      <c r="M21" s="51">
        <v>16</v>
      </c>
    </row>
    <row r="22" spans="1:13" ht="12" customHeight="1" x14ac:dyDescent="0.2">
      <c r="A22" s="68" t="s">
        <v>24</v>
      </c>
      <c r="B22" s="60">
        <v>503</v>
      </c>
      <c r="C22" s="51">
        <v>5</v>
      </c>
      <c r="D22" s="51">
        <v>11</v>
      </c>
      <c r="E22" s="51">
        <v>33</v>
      </c>
      <c r="F22" s="51">
        <v>12</v>
      </c>
      <c r="G22" s="51">
        <v>18</v>
      </c>
      <c r="H22" s="51">
        <v>51</v>
      </c>
      <c r="I22" s="51">
        <v>6</v>
      </c>
      <c r="J22" s="51"/>
      <c r="K22" s="51">
        <v>11</v>
      </c>
      <c r="L22" s="51">
        <v>14</v>
      </c>
      <c r="M22" s="51">
        <v>36</v>
      </c>
    </row>
    <row r="23" spans="1:13" ht="12" customHeight="1" x14ac:dyDescent="0.2">
      <c r="A23" s="68" t="s">
        <v>25</v>
      </c>
      <c r="B23" s="60">
        <v>994</v>
      </c>
      <c r="C23" s="51">
        <v>32</v>
      </c>
      <c r="D23" s="51">
        <v>21</v>
      </c>
      <c r="E23" s="51">
        <v>38</v>
      </c>
      <c r="F23" s="51">
        <v>36</v>
      </c>
      <c r="G23" s="51">
        <v>37</v>
      </c>
      <c r="H23" s="51">
        <v>32</v>
      </c>
      <c r="I23" s="51">
        <v>129</v>
      </c>
      <c r="J23" s="51">
        <v>9</v>
      </c>
      <c r="K23" s="51">
        <v>38</v>
      </c>
      <c r="L23" s="51">
        <v>30</v>
      </c>
      <c r="M23" s="51">
        <v>7</v>
      </c>
    </row>
    <row r="24" spans="1:13" ht="12" customHeight="1" x14ac:dyDescent="0.2">
      <c r="A24" s="68" t="s">
        <v>26</v>
      </c>
      <c r="B24" s="60">
        <v>1005</v>
      </c>
      <c r="C24" s="51">
        <v>41</v>
      </c>
      <c r="D24" s="51">
        <v>20</v>
      </c>
      <c r="E24" s="51">
        <v>51</v>
      </c>
      <c r="F24" s="51">
        <v>36</v>
      </c>
      <c r="G24" s="51">
        <v>41</v>
      </c>
      <c r="H24" s="51">
        <v>44</v>
      </c>
      <c r="I24" s="51">
        <v>27</v>
      </c>
      <c r="J24" s="51">
        <v>5</v>
      </c>
      <c r="K24" s="51">
        <v>30</v>
      </c>
      <c r="L24" s="51">
        <v>29</v>
      </c>
      <c r="M24" s="51">
        <v>31</v>
      </c>
    </row>
    <row r="25" spans="1:13" ht="12" customHeight="1" x14ac:dyDescent="0.2">
      <c r="A25" s="68" t="s">
        <v>27</v>
      </c>
      <c r="B25" s="60">
        <v>712</v>
      </c>
      <c r="C25" s="51">
        <v>12</v>
      </c>
      <c r="D25" s="51">
        <v>24</v>
      </c>
      <c r="E25" s="51">
        <v>35</v>
      </c>
      <c r="F25" s="51">
        <v>30</v>
      </c>
      <c r="G25" s="51">
        <v>29</v>
      </c>
      <c r="H25" s="51">
        <v>53</v>
      </c>
      <c r="I25" s="51"/>
      <c r="J25" s="51">
        <v>7</v>
      </c>
      <c r="K25" s="51">
        <v>7</v>
      </c>
      <c r="L25" s="51">
        <v>33</v>
      </c>
      <c r="M25" s="51">
        <v>2</v>
      </c>
    </row>
    <row r="26" spans="1:13" ht="12" customHeight="1" x14ac:dyDescent="0.2">
      <c r="A26" s="68" t="s">
        <v>28</v>
      </c>
      <c r="B26" s="60">
        <v>933</v>
      </c>
      <c r="C26" s="51">
        <v>31</v>
      </c>
      <c r="D26" s="51">
        <v>31</v>
      </c>
      <c r="E26" s="51">
        <v>60</v>
      </c>
      <c r="F26" s="51">
        <v>42</v>
      </c>
      <c r="G26" s="51">
        <v>56</v>
      </c>
      <c r="H26" s="51">
        <v>143</v>
      </c>
      <c r="I26" s="51">
        <v>7</v>
      </c>
      <c r="J26" s="51">
        <v>2</v>
      </c>
      <c r="K26" s="51">
        <v>2</v>
      </c>
      <c r="L26" s="51">
        <v>24</v>
      </c>
      <c r="M26" s="51">
        <v>30</v>
      </c>
    </row>
    <row r="27" spans="1:13" ht="12" customHeight="1" x14ac:dyDescent="0.2">
      <c r="A27" s="68" t="s">
        <v>29</v>
      </c>
      <c r="B27" s="60">
        <v>3055</v>
      </c>
      <c r="C27" s="51">
        <v>100</v>
      </c>
      <c r="D27" s="51">
        <v>89</v>
      </c>
      <c r="E27" s="51">
        <v>114</v>
      </c>
      <c r="F27" s="51">
        <v>194</v>
      </c>
      <c r="G27" s="51">
        <v>207</v>
      </c>
      <c r="H27" s="51">
        <v>153</v>
      </c>
      <c r="I27" s="51">
        <v>23</v>
      </c>
      <c r="J27" s="51">
        <v>31</v>
      </c>
      <c r="K27" s="51">
        <v>58</v>
      </c>
      <c r="L27" s="51">
        <v>66</v>
      </c>
      <c r="M27" s="51">
        <v>9</v>
      </c>
    </row>
    <row r="28" spans="1:13" ht="12" customHeight="1" x14ac:dyDescent="0.2">
      <c r="A28" s="68" t="s">
        <v>30</v>
      </c>
      <c r="B28" s="60">
        <v>687</v>
      </c>
      <c r="C28" s="51">
        <v>18</v>
      </c>
      <c r="D28" s="51">
        <v>19</v>
      </c>
      <c r="E28" s="51">
        <v>72</v>
      </c>
      <c r="F28" s="51">
        <v>17</v>
      </c>
      <c r="G28" s="51">
        <v>28</v>
      </c>
      <c r="H28" s="51">
        <v>84</v>
      </c>
      <c r="I28" s="51">
        <v>4</v>
      </c>
      <c r="J28" s="51">
        <v>3</v>
      </c>
      <c r="K28" s="51">
        <v>3</v>
      </c>
      <c r="L28" s="51">
        <v>10</v>
      </c>
      <c r="M28" s="51">
        <v>61</v>
      </c>
    </row>
    <row r="29" spans="1:13" ht="12" customHeight="1" x14ac:dyDescent="0.2">
      <c r="A29" s="68" t="s">
        <v>31</v>
      </c>
      <c r="B29" s="60">
        <v>1622</v>
      </c>
      <c r="C29" s="51">
        <v>36</v>
      </c>
      <c r="D29" s="51">
        <v>48</v>
      </c>
      <c r="E29" s="51">
        <v>53</v>
      </c>
      <c r="F29" s="51">
        <v>30</v>
      </c>
      <c r="G29" s="51">
        <v>45</v>
      </c>
      <c r="H29" s="51">
        <v>110</v>
      </c>
      <c r="I29" s="51">
        <v>1</v>
      </c>
      <c r="J29" s="51">
        <v>14</v>
      </c>
      <c r="K29" s="51">
        <v>17</v>
      </c>
      <c r="L29" s="51">
        <v>144</v>
      </c>
      <c r="M29" s="51">
        <v>12</v>
      </c>
    </row>
    <row r="30" spans="1:13" ht="12" customHeight="1" x14ac:dyDescent="0.2">
      <c r="A30" s="68" t="s">
        <v>32</v>
      </c>
      <c r="B30" s="60">
        <v>2610</v>
      </c>
      <c r="C30" s="51">
        <v>88</v>
      </c>
      <c r="D30" s="51">
        <v>87</v>
      </c>
      <c r="E30" s="51">
        <v>133</v>
      </c>
      <c r="F30" s="51">
        <v>73</v>
      </c>
      <c r="G30" s="51">
        <v>108</v>
      </c>
      <c r="H30" s="51">
        <v>217</v>
      </c>
      <c r="I30" s="51">
        <v>6</v>
      </c>
      <c r="J30" s="51">
        <v>23</v>
      </c>
      <c r="K30" s="51">
        <v>15</v>
      </c>
      <c r="L30" s="51">
        <v>117</v>
      </c>
      <c r="M30" s="51">
        <v>24</v>
      </c>
    </row>
    <row r="31" spans="1:13" ht="17.100000000000001" customHeight="1" x14ac:dyDescent="0.2">
      <c r="A31" s="69" t="s">
        <v>74</v>
      </c>
      <c r="B31" s="60">
        <v>44349</v>
      </c>
      <c r="C31" s="60">
        <v>2176</v>
      </c>
      <c r="D31" s="60">
        <v>2689</v>
      </c>
      <c r="E31" s="60">
        <v>3609</v>
      </c>
      <c r="F31" s="60">
        <v>3305</v>
      </c>
      <c r="G31" s="60">
        <v>4141</v>
      </c>
      <c r="H31" s="60">
        <v>5169</v>
      </c>
      <c r="I31" s="60">
        <v>529</v>
      </c>
      <c r="J31" s="60">
        <v>723</v>
      </c>
      <c r="K31" s="60">
        <v>1039</v>
      </c>
      <c r="L31" s="60">
        <v>2354</v>
      </c>
      <c r="M31" s="60">
        <v>605</v>
      </c>
    </row>
    <row r="32" spans="1:13" ht="12.75" customHeight="1" x14ac:dyDescent="0.2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26.25" customHeight="1" x14ac:dyDescent="0.2">
      <c r="A33" s="53"/>
      <c r="B33" s="74" t="s">
        <v>121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1:13" ht="12.75" customHeight="1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5" spans="1:13" ht="12" customHeight="1" thickBot="1" x14ac:dyDescent="0.25">
      <c r="A35" s="78" t="s">
        <v>86</v>
      </c>
      <c r="B35" s="54" t="s">
        <v>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5"/>
    </row>
    <row r="36" spans="1:13" ht="24" customHeight="1" thickBot="1" x14ac:dyDescent="0.25">
      <c r="A36" s="79"/>
      <c r="B36" s="71" t="s">
        <v>95</v>
      </c>
      <c r="C36" s="71" t="s">
        <v>36</v>
      </c>
      <c r="D36" s="71" t="s">
        <v>23</v>
      </c>
      <c r="E36" s="71" t="s">
        <v>37</v>
      </c>
      <c r="F36" s="71" t="s">
        <v>96</v>
      </c>
      <c r="G36" s="71" t="s">
        <v>39</v>
      </c>
      <c r="H36" s="71" t="s">
        <v>40</v>
      </c>
      <c r="I36" s="71" t="s">
        <v>41</v>
      </c>
      <c r="J36" s="71" t="s">
        <v>97</v>
      </c>
      <c r="K36" s="71" t="s">
        <v>30</v>
      </c>
      <c r="L36" s="71" t="s">
        <v>98</v>
      </c>
      <c r="M36" s="72" t="s">
        <v>44</v>
      </c>
    </row>
    <row r="37" spans="1:13" ht="12" customHeight="1" x14ac:dyDescent="0.2">
      <c r="A37" s="59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  <row r="38" spans="1:13" ht="12" customHeight="1" x14ac:dyDescent="0.2">
      <c r="A38" s="61" t="s">
        <v>6</v>
      </c>
      <c r="B38" s="51">
        <v>77</v>
      </c>
      <c r="C38" s="51">
        <v>46</v>
      </c>
      <c r="D38" s="51">
        <v>16</v>
      </c>
      <c r="E38" s="51">
        <v>17</v>
      </c>
      <c r="F38" s="51">
        <v>18</v>
      </c>
      <c r="G38" s="51">
        <v>58</v>
      </c>
      <c r="H38" s="51">
        <v>20</v>
      </c>
      <c r="I38" s="51">
        <v>27</v>
      </c>
      <c r="J38" s="51">
        <v>110</v>
      </c>
      <c r="K38" s="51">
        <v>27</v>
      </c>
      <c r="L38" s="51">
        <v>37</v>
      </c>
      <c r="M38" s="51">
        <v>75</v>
      </c>
    </row>
    <row r="39" spans="1:13" ht="12" customHeight="1" x14ac:dyDescent="0.2">
      <c r="A39" s="61" t="s">
        <v>7</v>
      </c>
      <c r="B39" s="51">
        <v>66</v>
      </c>
      <c r="C39" s="51">
        <v>186</v>
      </c>
      <c r="D39" s="51">
        <v>20</v>
      </c>
      <c r="E39" s="51">
        <v>24</v>
      </c>
      <c r="F39" s="51">
        <v>49</v>
      </c>
      <c r="G39" s="51">
        <v>42</v>
      </c>
      <c r="H39" s="51">
        <v>37</v>
      </c>
      <c r="I39" s="51">
        <v>35</v>
      </c>
      <c r="J39" s="51">
        <v>92</v>
      </c>
      <c r="K39" s="51">
        <v>19</v>
      </c>
      <c r="L39" s="51">
        <v>50</v>
      </c>
      <c r="M39" s="51">
        <v>155</v>
      </c>
    </row>
    <row r="40" spans="1:13" ht="12" customHeight="1" x14ac:dyDescent="0.2">
      <c r="A40" s="61" t="s">
        <v>8</v>
      </c>
      <c r="B40" s="51">
        <v>75</v>
      </c>
      <c r="C40" s="51">
        <v>85</v>
      </c>
      <c r="D40" s="51">
        <v>44</v>
      </c>
      <c r="E40" s="51">
        <v>39</v>
      </c>
      <c r="F40" s="51">
        <v>21</v>
      </c>
      <c r="G40" s="51">
        <v>73</v>
      </c>
      <c r="H40" s="51">
        <v>54</v>
      </c>
      <c r="I40" s="51">
        <v>87</v>
      </c>
      <c r="J40" s="51">
        <v>123</v>
      </c>
      <c r="K40" s="51">
        <v>87</v>
      </c>
      <c r="L40" s="51">
        <v>47</v>
      </c>
      <c r="M40" s="51">
        <v>110</v>
      </c>
    </row>
    <row r="41" spans="1:13" ht="12" customHeight="1" x14ac:dyDescent="0.2">
      <c r="A41" s="61" t="s">
        <v>9</v>
      </c>
      <c r="B41" s="51">
        <v>186</v>
      </c>
      <c r="C41" s="51">
        <v>49</v>
      </c>
      <c r="D41" s="51">
        <v>20</v>
      </c>
      <c r="E41" s="51">
        <v>18</v>
      </c>
      <c r="F41" s="51">
        <v>50</v>
      </c>
      <c r="G41" s="51">
        <v>57</v>
      </c>
      <c r="H41" s="51">
        <v>32</v>
      </c>
      <c r="I41" s="51">
        <v>58</v>
      </c>
      <c r="J41" s="51">
        <v>255</v>
      </c>
      <c r="K41" s="51">
        <v>27</v>
      </c>
      <c r="L41" s="51">
        <v>78</v>
      </c>
      <c r="M41" s="51">
        <v>70</v>
      </c>
    </row>
    <row r="42" spans="1:13" ht="12" customHeight="1" x14ac:dyDescent="0.2">
      <c r="A42" s="61" t="s">
        <v>10</v>
      </c>
      <c r="B42" s="51">
        <v>143</v>
      </c>
      <c r="C42" s="51">
        <v>45</v>
      </c>
      <c r="D42" s="51">
        <v>19</v>
      </c>
      <c r="E42" s="51">
        <v>22</v>
      </c>
      <c r="F42" s="51">
        <v>34</v>
      </c>
      <c r="G42" s="51">
        <v>77</v>
      </c>
      <c r="H42" s="51">
        <v>27</v>
      </c>
      <c r="I42" s="51">
        <v>49</v>
      </c>
      <c r="J42" s="51">
        <v>200</v>
      </c>
      <c r="K42" s="51">
        <v>32</v>
      </c>
      <c r="L42" s="51">
        <v>49</v>
      </c>
      <c r="M42" s="51">
        <v>114</v>
      </c>
    </row>
    <row r="43" spans="1:13" ht="12" customHeight="1" x14ac:dyDescent="0.2">
      <c r="A43" s="61" t="s">
        <v>17</v>
      </c>
      <c r="B43" s="51">
        <v>411</v>
      </c>
      <c r="C43" s="51">
        <v>311</v>
      </c>
      <c r="D43" s="51">
        <v>111</v>
      </c>
      <c r="E43" s="51">
        <v>65</v>
      </c>
      <c r="F43" s="51">
        <v>107</v>
      </c>
      <c r="G43" s="51">
        <v>66</v>
      </c>
      <c r="H43" s="51">
        <v>96</v>
      </c>
      <c r="I43" s="51">
        <v>156</v>
      </c>
      <c r="J43" s="51">
        <v>151</v>
      </c>
      <c r="K43" s="51">
        <v>72</v>
      </c>
      <c r="L43" s="51">
        <v>156</v>
      </c>
      <c r="M43" s="51">
        <v>406</v>
      </c>
    </row>
    <row r="44" spans="1:13" ht="12" customHeight="1" x14ac:dyDescent="0.2">
      <c r="A44" s="61" t="s">
        <v>12</v>
      </c>
      <c r="B44" s="51">
        <v>29</v>
      </c>
      <c r="C44" s="51">
        <v>11</v>
      </c>
      <c r="D44" s="51"/>
      <c r="E44" s="51"/>
      <c r="F44" s="51">
        <v>104</v>
      </c>
      <c r="G44" s="51">
        <v>23</v>
      </c>
      <c r="H44" s="51">
        <v>1</v>
      </c>
      <c r="I44" s="51">
        <v>4</v>
      </c>
      <c r="J44" s="51">
        <v>19</v>
      </c>
      <c r="K44" s="51">
        <v>2</v>
      </c>
      <c r="L44" s="51">
        <v>3</v>
      </c>
      <c r="M44" s="51">
        <v>9</v>
      </c>
    </row>
    <row r="45" spans="1:13" ht="12" customHeight="1" x14ac:dyDescent="0.2">
      <c r="A45" s="61" t="s">
        <v>13</v>
      </c>
      <c r="B45" s="51">
        <v>17</v>
      </c>
      <c r="C45" s="51">
        <v>15</v>
      </c>
      <c r="D45" s="51">
        <v>4</v>
      </c>
      <c r="E45" s="51">
        <v>8</v>
      </c>
      <c r="F45" s="51">
        <v>9</v>
      </c>
      <c r="G45" s="51">
        <v>6</v>
      </c>
      <c r="H45" s="51">
        <v>4</v>
      </c>
      <c r="I45" s="51">
        <v>3</v>
      </c>
      <c r="J45" s="51">
        <v>13</v>
      </c>
      <c r="K45" s="51">
        <v>5</v>
      </c>
      <c r="L45" s="51">
        <v>18</v>
      </c>
      <c r="M45" s="51">
        <v>7</v>
      </c>
    </row>
    <row r="46" spans="1:13" ht="12" customHeight="1" x14ac:dyDescent="0.2">
      <c r="A46" s="61" t="s">
        <v>18</v>
      </c>
      <c r="B46" s="51">
        <v>151</v>
      </c>
      <c r="C46" s="51">
        <v>10</v>
      </c>
      <c r="D46" s="51">
        <v>2</v>
      </c>
      <c r="E46" s="51">
        <v>6</v>
      </c>
      <c r="F46" s="51">
        <v>19</v>
      </c>
      <c r="G46" s="51">
        <v>43</v>
      </c>
      <c r="H46" s="51"/>
      <c r="I46" s="51">
        <v>8</v>
      </c>
      <c r="J46" s="51">
        <v>56</v>
      </c>
      <c r="K46" s="51">
        <v>1</v>
      </c>
      <c r="L46" s="51">
        <v>24</v>
      </c>
      <c r="M46" s="51">
        <v>21</v>
      </c>
    </row>
    <row r="47" spans="1:13" ht="12" customHeight="1" x14ac:dyDescent="0.2">
      <c r="A47" s="61" t="s">
        <v>19</v>
      </c>
      <c r="B47" s="51">
        <v>77</v>
      </c>
      <c r="C47" s="51">
        <v>65</v>
      </c>
      <c r="D47" s="51">
        <v>10</v>
      </c>
      <c r="E47" s="51">
        <v>16</v>
      </c>
      <c r="F47" s="51">
        <v>43</v>
      </c>
      <c r="G47" s="51">
        <v>33</v>
      </c>
      <c r="H47" s="51">
        <v>45</v>
      </c>
      <c r="I47" s="51">
        <v>35</v>
      </c>
      <c r="J47" s="51">
        <v>53</v>
      </c>
      <c r="K47" s="51">
        <v>48</v>
      </c>
      <c r="L47" s="51">
        <v>187</v>
      </c>
      <c r="M47" s="51">
        <v>159</v>
      </c>
    </row>
    <row r="48" spans="1:13" ht="12" customHeight="1" x14ac:dyDescent="0.2">
      <c r="A48" s="61" t="s">
        <v>20</v>
      </c>
      <c r="B48" s="51">
        <v>31</v>
      </c>
      <c r="C48" s="51">
        <v>12</v>
      </c>
      <c r="D48" s="51">
        <v>1</v>
      </c>
      <c r="E48" s="51">
        <v>48</v>
      </c>
      <c r="F48" s="51">
        <v>12</v>
      </c>
      <c r="G48" s="51">
        <v>22</v>
      </c>
      <c r="H48" s="51">
        <v>2</v>
      </c>
      <c r="I48" s="51">
        <v>29</v>
      </c>
      <c r="J48" s="51">
        <v>10</v>
      </c>
      <c r="K48" s="51">
        <v>31</v>
      </c>
      <c r="L48" s="51">
        <v>2</v>
      </c>
      <c r="M48" s="51">
        <v>24</v>
      </c>
    </row>
    <row r="49" spans="1:13" ht="12" customHeight="1" x14ac:dyDescent="0.2">
      <c r="A49" s="61" t="s">
        <v>21</v>
      </c>
      <c r="B49" s="51">
        <v>911</v>
      </c>
      <c r="C49" s="51">
        <v>35</v>
      </c>
      <c r="D49" s="51">
        <v>27</v>
      </c>
      <c r="E49" s="51">
        <v>9</v>
      </c>
      <c r="F49" s="51">
        <v>89</v>
      </c>
      <c r="G49" s="51">
        <v>70</v>
      </c>
      <c r="H49" s="51">
        <v>14</v>
      </c>
      <c r="I49" s="51">
        <v>19</v>
      </c>
      <c r="J49" s="51">
        <v>234</v>
      </c>
      <c r="K49" s="51">
        <v>10</v>
      </c>
      <c r="L49" s="51">
        <v>28</v>
      </c>
      <c r="M49" s="51">
        <v>35</v>
      </c>
    </row>
    <row r="50" spans="1:13" ht="12" customHeight="1" x14ac:dyDescent="0.2">
      <c r="A50" s="61" t="s">
        <v>22</v>
      </c>
      <c r="B50" s="51">
        <v>59</v>
      </c>
      <c r="C50" s="51">
        <v>498</v>
      </c>
      <c r="D50" s="51">
        <v>27</v>
      </c>
      <c r="E50" s="51">
        <v>8</v>
      </c>
      <c r="F50" s="51">
        <v>4</v>
      </c>
      <c r="G50" s="51">
        <v>30</v>
      </c>
      <c r="H50" s="51">
        <v>36</v>
      </c>
      <c r="I50" s="51">
        <v>16</v>
      </c>
      <c r="J50" s="51">
        <v>26</v>
      </c>
      <c r="K50" s="51">
        <v>7</v>
      </c>
      <c r="L50" s="51">
        <v>35</v>
      </c>
      <c r="M50" s="51">
        <v>133</v>
      </c>
    </row>
    <row r="51" spans="1:13" ht="12" customHeight="1" x14ac:dyDescent="0.2">
      <c r="A51" s="61" t="s">
        <v>23</v>
      </c>
      <c r="B51" s="51">
        <v>24</v>
      </c>
      <c r="C51" s="51">
        <v>40</v>
      </c>
      <c r="D51" s="51">
        <v>123</v>
      </c>
      <c r="E51" s="51">
        <v>4</v>
      </c>
      <c r="F51" s="51">
        <v>5</v>
      </c>
      <c r="G51" s="51">
        <v>11</v>
      </c>
      <c r="H51" s="51">
        <v>4</v>
      </c>
      <c r="I51" s="51">
        <v>11</v>
      </c>
      <c r="J51" s="51">
        <v>11</v>
      </c>
      <c r="K51" s="51">
        <v>3</v>
      </c>
      <c r="L51" s="51">
        <v>11</v>
      </c>
      <c r="M51" s="51">
        <v>50</v>
      </c>
    </row>
    <row r="52" spans="1:13" ht="12" customHeight="1" x14ac:dyDescent="0.2">
      <c r="A52" s="61" t="s">
        <v>24</v>
      </c>
      <c r="B52" s="51">
        <v>16</v>
      </c>
      <c r="C52" s="51">
        <v>4</v>
      </c>
      <c r="D52" s="51">
        <v>1</v>
      </c>
      <c r="E52" s="51">
        <v>173</v>
      </c>
      <c r="F52" s="51">
        <v>8</v>
      </c>
      <c r="G52" s="51">
        <v>9</v>
      </c>
      <c r="H52" s="51">
        <v>3</v>
      </c>
      <c r="I52" s="51">
        <v>49</v>
      </c>
      <c r="J52" s="51">
        <v>5</v>
      </c>
      <c r="K52" s="51">
        <v>14</v>
      </c>
      <c r="L52" s="51">
        <v>9</v>
      </c>
      <c r="M52" s="51">
        <v>15</v>
      </c>
    </row>
    <row r="53" spans="1:13" ht="12" customHeight="1" x14ac:dyDescent="0.2">
      <c r="A53" s="61" t="s">
        <v>25</v>
      </c>
      <c r="B53" s="51">
        <v>80</v>
      </c>
      <c r="C53" s="51">
        <v>7</v>
      </c>
      <c r="D53" s="51">
        <v>3</v>
      </c>
      <c r="E53" s="51"/>
      <c r="F53" s="51">
        <v>331</v>
      </c>
      <c r="G53" s="51">
        <v>39</v>
      </c>
      <c r="H53" s="51">
        <v>10</v>
      </c>
      <c r="I53" s="51">
        <v>11</v>
      </c>
      <c r="J53" s="51">
        <v>50</v>
      </c>
      <c r="K53" s="51">
        <v>8</v>
      </c>
      <c r="L53" s="51">
        <v>7</v>
      </c>
      <c r="M53" s="51">
        <v>39</v>
      </c>
    </row>
    <row r="54" spans="1:13" ht="12" customHeight="1" x14ac:dyDescent="0.2">
      <c r="A54" s="61" t="s">
        <v>26</v>
      </c>
      <c r="B54" s="51">
        <v>25</v>
      </c>
      <c r="C54" s="51">
        <v>16</v>
      </c>
      <c r="D54" s="51">
        <v>3</v>
      </c>
      <c r="E54" s="51">
        <v>8</v>
      </c>
      <c r="F54" s="51">
        <v>37</v>
      </c>
      <c r="G54" s="51">
        <v>478</v>
      </c>
      <c r="H54" s="51">
        <v>10</v>
      </c>
      <c r="I54" s="51">
        <v>11</v>
      </c>
      <c r="J54" s="51">
        <v>19</v>
      </c>
      <c r="K54" s="51">
        <v>15</v>
      </c>
      <c r="L54" s="51">
        <v>9</v>
      </c>
      <c r="M54" s="51">
        <v>19</v>
      </c>
    </row>
    <row r="55" spans="1:13" ht="12" customHeight="1" x14ac:dyDescent="0.2">
      <c r="A55" s="61" t="s">
        <v>27</v>
      </c>
      <c r="B55" s="51">
        <v>19</v>
      </c>
      <c r="C55" s="51">
        <v>26</v>
      </c>
      <c r="D55" s="51">
        <v>13</v>
      </c>
      <c r="E55" s="51">
        <v>6</v>
      </c>
      <c r="F55" s="51">
        <v>5</v>
      </c>
      <c r="G55" s="51">
        <v>6</v>
      </c>
      <c r="H55" s="51">
        <v>260</v>
      </c>
      <c r="I55" s="51">
        <v>9</v>
      </c>
      <c r="J55" s="51">
        <v>9</v>
      </c>
      <c r="K55" s="51">
        <v>3</v>
      </c>
      <c r="L55" s="51">
        <v>23</v>
      </c>
      <c r="M55" s="51">
        <v>101</v>
      </c>
    </row>
    <row r="56" spans="1:13" ht="12" customHeight="1" x14ac:dyDescent="0.2">
      <c r="A56" s="61" t="s">
        <v>28</v>
      </c>
      <c r="B56" s="51">
        <v>12</v>
      </c>
      <c r="C56" s="51">
        <v>29</v>
      </c>
      <c r="D56" s="51">
        <v>9</v>
      </c>
      <c r="E56" s="51">
        <v>39</v>
      </c>
      <c r="F56" s="51">
        <v>3</v>
      </c>
      <c r="G56" s="51">
        <v>30</v>
      </c>
      <c r="H56" s="51">
        <v>3</v>
      </c>
      <c r="I56" s="51">
        <v>243</v>
      </c>
      <c r="J56" s="51">
        <v>50</v>
      </c>
      <c r="K56" s="51">
        <v>23</v>
      </c>
      <c r="L56" s="51">
        <v>25</v>
      </c>
      <c r="M56" s="51">
        <v>39</v>
      </c>
    </row>
    <row r="57" spans="1:13" ht="12" customHeight="1" x14ac:dyDescent="0.2">
      <c r="A57" s="61" t="s">
        <v>29</v>
      </c>
      <c r="B57" s="51">
        <v>248</v>
      </c>
      <c r="C57" s="51">
        <v>27</v>
      </c>
      <c r="D57" s="51">
        <v>4</v>
      </c>
      <c r="E57" s="51">
        <v>12</v>
      </c>
      <c r="F57" s="51">
        <v>28</v>
      </c>
      <c r="G57" s="51">
        <v>37</v>
      </c>
      <c r="H57" s="51">
        <v>6</v>
      </c>
      <c r="I57" s="51">
        <v>18</v>
      </c>
      <c r="J57" s="51">
        <v>1486</v>
      </c>
      <c r="K57" s="51">
        <v>18</v>
      </c>
      <c r="L57" s="51">
        <v>42</v>
      </c>
      <c r="M57" s="51">
        <v>85</v>
      </c>
    </row>
    <row r="58" spans="1:13" ht="12" customHeight="1" x14ac:dyDescent="0.2">
      <c r="A58" s="61" t="s">
        <v>30</v>
      </c>
      <c r="B58" s="51">
        <v>11</v>
      </c>
      <c r="C58" s="51">
        <v>23</v>
      </c>
      <c r="D58" s="51">
        <v>6</v>
      </c>
      <c r="E58" s="51">
        <v>24</v>
      </c>
      <c r="F58" s="51">
        <v>7</v>
      </c>
      <c r="G58" s="51">
        <v>25</v>
      </c>
      <c r="H58" s="51">
        <v>20</v>
      </c>
      <c r="I58" s="51">
        <v>34</v>
      </c>
      <c r="J58" s="51">
        <v>24</v>
      </c>
      <c r="K58" s="51">
        <v>156</v>
      </c>
      <c r="L58" s="51">
        <v>20</v>
      </c>
      <c r="M58" s="51">
        <v>18</v>
      </c>
    </row>
    <row r="59" spans="1:13" ht="12" customHeight="1" x14ac:dyDescent="0.2">
      <c r="A59" s="61" t="s">
        <v>31</v>
      </c>
      <c r="B59" s="51">
        <v>49</v>
      </c>
      <c r="C59" s="51">
        <v>36</v>
      </c>
      <c r="D59" s="51">
        <v>13</v>
      </c>
      <c r="E59" s="51">
        <v>12</v>
      </c>
      <c r="F59" s="51">
        <v>24</v>
      </c>
      <c r="G59" s="51">
        <v>10</v>
      </c>
      <c r="H59" s="51">
        <v>27</v>
      </c>
      <c r="I59" s="51">
        <v>17</v>
      </c>
      <c r="J59" s="51">
        <v>49</v>
      </c>
      <c r="K59" s="51">
        <v>25</v>
      </c>
      <c r="L59" s="51">
        <v>753</v>
      </c>
      <c r="M59" s="51">
        <v>97</v>
      </c>
    </row>
    <row r="60" spans="1:13" ht="12" customHeight="1" x14ac:dyDescent="0.2">
      <c r="A60" s="61" t="s">
        <v>32</v>
      </c>
      <c r="B60" s="51">
        <v>51</v>
      </c>
      <c r="C60" s="51">
        <v>234</v>
      </c>
      <c r="D60" s="51">
        <v>31</v>
      </c>
      <c r="E60" s="51">
        <v>31</v>
      </c>
      <c r="F60" s="51">
        <v>23</v>
      </c>
      <c r="G60" s="51">
        <v>19</v>
      </c>
      <c r="H60" s="51">
        <v>197</v>
      </c>
      <c r="I60" s="51">
        <v>51</v>
      </c>
      <c r="J60" s="51">
        <v>53</v>
      </c>
      <c r="K60" s="51">
        <v>14</v>
      </c>
      <c r="L60" s="51">
        <v>117</v>
      </c>
      <c r="M60" s="51">
        <v>898</v>
      </c>
    </row>
    <row r="61" spans="1:13" ht="17.100000000000001" customHeight="1" x14ac:dyDescent="0.2">
      <c r="A61" s="62" t="s">
        <v>77</v>
      </c>
      <c r="B61" s="60">
        <v>2768</v>
      </c>
      <c r="C61" s="60">
        <v>1810</v>
      </c>
      <c r="D61" s="60">
        <v>507</v>
      </c>
      <c r="E61" s="60">
        <v>589</v>
      </c>
      <c r="F61" s="60">
        <v>1030</v>
      </c>
      <c r="G61" s="60">
        <v>1264</v>
      </c>
      <c r="H61" s="60">
        <v>908</v>
      </c>
      <c r="I61" s="60">
        <v>980</v>
      </c>
      <c r="J61" s="60">
        <v>3098</v>
      </c>
      <c r="K61" s="60">
        <v>647</v>
      </c>
      <c r="L61" s="60">
        <v>1730</v>
      </c>
      <c r="M61" s="60">
        <v>2679</v>
      </c>
    </row>
    <row r="62" spans="1:13" ht="11.25" x14ac:dyDescent="0.2"/>
  </sheetData>
  <mergeCells count="3">
    <mergeCell ref="A5:A6"/>
    <mergeCell ref="B5:B6"/>
    <mergeCell ref="A35:A36"/>
  </mergeCells>
  <pageMargins left="0.7" right="0.7" top="0.78740157499999996" bottom="0.78740157499999996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N72"/>
  <sheetViews>
    <sheetView workbookViewId="0">
      <selection activeCell="F1" sqref="F1"/>
    </sheetView>
  </sheetViews>
  <sheetFormatPr baseColWidth="10" defaultColWidth="9.83203125" defaultRowHeight="12.75" customHeight="1" x14ac:dyDescent="0.2"/>
  <cols>
    <col min="1" max="1" width="24" customWidth="1"/>
    <col min="2" max="2" width="8.1640625" customWidth="1"/>
    <col min="3" max="3" width="7.1640625" customWidth="1"/>
    <col min="4" max="4" width="7.6640625" customWidth="1"/>
    <col min="5" max="5" width="7.83203125" customWidth="1"/>
    <col min="6" max="7" width="7.1640625" customWidth="1"/>
    <col min="8" max="8" width="7.33203125" customWidth="1"/>
    <col min="9" max="11" width="7.83203125" customWidth="1"/>
    <col min="12" max="12" width="7.1640625" customWidth="1"/>
    <col min="13" max="13" width="7.33203125" customWidth="1"/>
  </cols>
  <sheetData>
    <row r="1" spans="1:14" x14ac:dyDescent="0.2">
      <c r="A1" s="32" t="s">
        <v>52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  <c r="N1" s="6"/>
    </row>
    <row r="3" spans="1:14" s="12" customFormat="1" ht="12.75" customHeight="1" x14ac:dyDescent="0.2">
      <c r="A3" s="28" t="s">
        <v>48</v>
      </c>
      <c r="B3" s="3"/>
      <c r="C3" s="3"/>
      <c r="D3" s="3"/>
      <c r="E3" s="3"/>
      <c r="F3" s="3"/>
      <c r="G3" s="3"/>
      <c r="H3" s="3"/>
      <c r="I3" s="3"/>
      <c r="J3" s="1"/>
      <c r="K3" s="3"/>
      <c r="L3" s="3"/>
      <c r="M3" s="3"/>
    </row>
    <row r="4" spans="1:14" s="12" customFormat="1" ht="12.75" customHeight="1" x14ac:dyDescent="0.2">
      <c r="B4" s="13"/>
    </row>
    <row r="5" spans="1:14" s="12" customFormat="1" ht="12.75" customHeight="1" x14ac:dyDescent="0.2">
      <c r="A5" s="14"/>
      <c r="B5" s="15" t="s">
        <v>2</v>
      </c>
      <c r="C5" s="2" t="s">
        <v>3</v>
      </c>
      <c r="D5" s="2"/>
      <c r="E5" s="2"/>
      <c r="F5" s="2"/>
      <c r="G5" s="2"/>
      <c r="H5" s="2"/>
      <c r="I5" s="2"/>
      <c r="J5" s="2"/>
      <c r="K5" s="2"/>
      <c r="L5" s="2"/>
      <c r="M5" s="16"/>
    </row>
    <row r="6" spans="1:14" s="12" customFormat="1" ht="22.5" x14ac:dyDescent="0.2">
      <c r="A6" s="17" t="s">
        <v>4</v>
      </c>
      <c r="B6" s="18" t="s">
        <v>5</v>
      </c>
      <c r="C6" s="19" t="s">
        <v>6</v>
      </c>
      <c r="D6" s="20" t="s">
        <v>7</v>
      </c>
      <c r="E6" s="21" t="s">
        <v>8</v>
      </c>
      <c r="F6" s="20" t="s">
        <v>9</v>
      </c>
      <c r="G6" s="22" t="s">
        <v>10</v>
      </c>
      <c r="H6" s="20" t="s">
        <v>11</v>
      </c>
      <c r="I6" s="20" t="s">
        <v>12</v>
      </c>
      <c r="J6" s="21" t="s">
        <v>13</v>
      </c>
      <c r="K6" s="20" t="s">
        <v>14</v>
      </c>
      <c r="L6" s="20" t="s">
        <v>15</v>
      </c>
      <c r="M6" s="23" t="s">
        <v>16</v>
      </c>
    </row>
    <row r="7" spans="1:14" ht="11.25" x14ac:dyDescent="0.2">
      <c r="A7" s="4"/>
    </row>
    <row r="8" spans="1:14" ht="11.25" x14ac:dyDescent="0.2">
      <c r="A8" s="5" t="s">
        <v>6</v>
      </c>
      <c r="B8">
        <f>SUM(C8:M8)+SUM(B40:M40)</f>
        <v>3216</v>
      </c>
      <c r="C8">
        <v>638</v>
      </c>
      <c r="D8">
        <v>125</v>
      </c>
      <c r="E8">
        <v>333</v>
      </c>
      <c r="F8">
        <v>444</v>
      </c>
      <c r="G8">
        <v>467</v>
      </c>
      <c r="H8">
        <v>296</v>
      </c>
      <c r="I8">
        <v>27</v>
      </c>
      <c r="J8">
        <v>25</v>
      </c>
      <c r="K8">
        <v>62</v>
      </c>
      <c r="L8">
        <v>67</v>
      </c>
      <c r="M8">
        <v>44</v>
      </c>
    </row>
    <row r="9" spans="1:14" ht="11.25" x14ac:dyDescent="0.2">
      <c r="A9" s="5" t="s">
        <v>7</v>
      </c>
      <c r="B9">
        <f>SUM(C9:M9)+SUM(B41:M41)</f>
        <v>2204</v>
      </c>
      <c r="C9">
        <v>122</v>
      </c>
      <c r="D9">
        <v>551</v>
      </c>
      <c r="E9">
        <v>179</v>
      </c>
      <c r="F9">
        <v>163</v>
      </c>
      <c r="G9">
        <v>284</v>
      </c>
      <c r="H9">
        <v>201</v>
      </c>
      <c r="I9">
        <v>4</v>
      </c>
      <c r="J9">
        <v>43</v>
      </c>
      <c r="K9">
        <v>33</v>
      </c>
      <c r="L9">
        <v>89</v>
      </c>
      <c r="M9">
        <v>16</v>
      </c>
    </row>
    <row r="10" spans="1:14" ht="11.25" x14ac:dyDescent="0.2">
      <c r="A10" s="5" t="s">
        <v>8</v>
      </c>
      <c r="B10">
        <f>SUM(C10:M10)+SUM(B42:M42)</f>
        <v>4831</v>
      </c>
      <c r="C10">
        <v>252</v>
      </c>
      <c r="D10">
        <v>126</v>
      </c>
      <c r="E10">
        <v>1575</v>
      </c>
      <c r="F10">
        <v>347</v>
      </c>
      <c r="G10">
        <v>354</v>
      </c>
      <c r="H10">
        <v>558</v>
      </c>
      <c r="I10">
        <v>54</v>
      </c>
      <c r="J10">
        <v>61</v>
      </c>
      <c r="K10">
        <v>115</v>
      </c>
      <c r="L10">
        <v>134</v>
      </c>
      <c r="M10">
        <v>66</v>
      </c>
    </row>
    <row r="11" spans="1:14" ht="11.25" x14ac:dyDescent="0.2">
      <c r="A11" s="5" t="s">
        <v>9</v>
      </c>
      <c r="B11">
        <f>SUM(C11:M11)+SUM(B43:M43)</f>
        <v>4747</v>
      </c>
      <c r="C11">
        <v>384</v>
      </c>
      <c r="D11">
        <v>199</v>
      </c>
      <c r="E11">
        <v>377</v>
      </c>
      <c r="F11">
        <v>1327</v>
      </c>
      <c r="G11">
        <v>631</v>
      </c>
      <c r="H11">
        <v>329</v>
      </c>
      <c r="I11">
        <v>19</v>
      </c>
      <c r="J11">
        <v>82</v>
      </c>
      <c r="K11">
        <v>106</v>
      </c>
      <c r="L11">
        <v>123</v>
      </c>
      <c r="M11">
        <v>49</v>
      </c>
    </row>
    <row r="12" spans="1:14" ht="11.25" x14ac:dyDescent="0.2">
      <c r="A12" s="5" t="s">
        <v>10</v>
      </c>
      <c r="B12">
        <f>SUM(C12:M12)+SUM(B44:M44)</f>
        <v>5219</v>
      </c>
      <c r="C12">
        <v>356</v>
      </c>
      <c r="D12">
        <v>235</v>
      </c>
      <c r="E12">
        <v>392</v>
      </c>
      <c r="F12">
        <v>503</v>
      </c>
      <c r="G12">
        <v>1866</v>
      </c>
      <c r="H12">
        <v>373</v>
      </c>
      <c r="I12">
        <v>18</v>
      </c>
      <c r="J12">
        <v>131</v>
      </c>
      <c r="K12">
        <v>109</v>
      </c>
      <c r="L12">
        <v>162</v>
      </c>
      <c r="M12">
        <v>33</v>
      </c>
    </row>
    <row r="13" spans="1:14" ht="11.25" x14ac:dyDescent="0.2">
      <c r="A13" s="5"/>
    </row>
    <row r="14" spans="1:14" ht="11.25" x14ac:dyDescent="0.2">
      <c r="A14" s="5" t="s">
        <v>17</v>
      </c>
      <c r="B14">
        <f t="shared" ref="B14:B31" si="0">SUM(C14:M14)+SUM(B46:M46)</f>
        <v>5584</v>
      </c>
      <c r="C14">
        <v>181</v>
      </c>
      <c r="D14">
        <v>153</v>
      </c>
      <c r="E14">
        <v>385</v>
      </c>
      <c r="F14">
        <v>283</v>
      </c>
      <c r="G14">
        <v>369</v>
      </c>
      <c r="H14">
        <v>2344</v>
      </c>
      <c r="I14">
        <v>28</v>
      </c>
      <c r="J14">
        <v>52</v>
      </c>
      <c r="K14">
        <v>57</v>
      </c>
      <c r="L14">
        <v>171</v>
      </c>
      <c r="M14">
        <v>77</v>
      </c>
    </row>
    <row r="15" spans="1:14" ht="11.25" x14ac:dyDescent="0.2">
      <c r="A15" s="5" t="s">
        <v>12</v>
      </c>
      <c r="B15">
        <f t="shared" si="0"/>
        <v>396</v>
      </c>
      <c r="C15">
        <v>11</v>
      </c>
      <c r="D15">
        <v>8</v>
      </c>
      <c r="E15">
        <v>13</v>
      </c>
      <c r="F15">
        <v>9</v>
      </c>
      <c r="G15">
        <v>11</v>
      </c>
      <c r="H15">
        <v>3</v>
      </c>
      <c r="I15">
        <v>114</v>
      </c>
      <c r="J15">
        <v>4</v>
      </c>
      <c r="K15">
        <v>19</v>
      </c>
      <c r="L15">
        <v>13</v>
      </c>
      <c r="M15">
        <v>1</v>
      </c>
    </row>
    <row r="16" spans="1:14" ht="11.25" x14ac:dyDescent="0.2">
      <c r="A16" s="5" t="s">
        <v>13</v>
      </c>
      <c r="B16">
        <f t="shared" si="0"/>
        <v>884</v>
      </c>
      <c r="C16">
        <v>39</v>
      </c>
      <c r="D16">
        <v>33</v>
      </c>
      <c r="E16">
        <v>60</v>
      </c>
      <c r="F16">
        <v>42</v>
      </c>
      <c r="G16">
        <v>131</v>
      </c>
      <c r="H16">
        <v>49</v>
      </c>
      <c r="I16">
        <v>2</v>
      </c>
      <c r="J16">
        <v>286</v>
      </c>
      <c r="K16">
        <v>3</v>
      </c>
      <c r="L16">
        <v>44</v>
      </c>
      <c r="M16">
        <v>3</v>
      </c>
    </row>
    <row r="17" spans="1:13" ht="11.25" x14ac:dyDescent="0.2">
      <c r="A17" s="5" t="s">
        <v>18</v>
      </c>
      <c r="B17">
        <f t="shared" si="0"/>
        <v>1277</v>
      </c>
      <c r="C17">
        <v>44</v>
      </c>
      <c r="D17">
        <v>32</v>
      </c>
      <c r="E17">
        <v>71</v>
      </c>
      <c r="F17">
        <v>73</v>
      </c>
      <c r="G17">
        <v>56</v>
      </c>
      <c r="H17">
        <v>133</v>
      </c>
      <c r="I17">
        <v>25</v>
      </c>
      <c r="J17">
        <v>10</v>
      </c>
      <c r="K17">
        <v>398</v>
      </c>
      <c r="L17">
        <v>30</v>
      </c>
      <c r="M17">
        <v>11</v>
      </c>
    </row>
    <row r="18" spans="1:13" ht="11.25" x14ac:dyDescent="0.2">
      <c r="A18" s="5" t="s">
        <v>19</v>
      </c>
      <c r="B18">
        <f t="shared" si="0"/>
        <v>2699</v>
      </c>
      <c r="C18">
        <v>133</v>
      </c>
      <c r="D18">
        <v>95</v>
      </c>
      <c r="E18">
        <v>140</v>
      </c>
      <c r="F18">
        <v>179</v>
      </c>
      <c r="G18">
        <v>121</v>
      </c>
      <c r="H18">
        <v>221</v>
      </c>
      <c r="I18">
        <v>7</v>
      </c>
      <c r="J18">
        <v>57</v>
      </c>
      <c r="K18">
        <v>57</v>
      </c>
      <c r="L18">
        <v>866</v>
      </c>
      <c r="M18">
        <v>29</v>
      </c>
    </row>
    <row r="19" spans="1:13" ht="11.25" x14ac:dyDescent="0.2">
      <c r="A19" s="5" t="s">
        <v>20</v>
      </c>
      <c r="B19">
        <f t="shared" si="0"/>
        <v>819</v>
      </c>
      <c r="C19">
        <v>29</v>
      </c>
      <c r="D19">
        <v>30</v>
      </c>
      <c r="E19">
        <v>38</v>
      </c>
      <c r="F19">
        <v>32</v>
      </c>
      <c r="G19">
        <v>29</v>
      </c>
      <c r="H19">
        <v>67</v>
      </c>
      <c r="I19">
        <v>11</v>
      </c>
      <c r="J19">
        <v>4</v>
      </c>
      <c r="K19">
        <v>8</v>
      </c>
      <c r="L19">
        <v>23</v>
      </c>
      <c r="M19">
        <v>264</v>
      </c>
    </row>
    <row r="20" spans="1:13" ht="11.25" x14ac:dyDescent="0.2">
      <c r="A20" s="5" t="s">
        <v>21</v>
      </c>
      <c r="B20">
        <f t="shared" si="0"/>
        <v>2076</v>
      </c>
      <c r="C20">
        <v>68</v>
      </c>
      <c r="D20">
        <v>31</v>
      </c>
      <c r="E20">
        <v>67</v>
      </c>
      <c r="F20">
        <v>94</v>
      </c>
      <c r="G20">
        <v>78</v>
      </c>
      <c r="H20">
        <v>118</v>
      </c>
      <c r="I20">
        <v>36</v>
      </c>
      <c r="J20">
        <v>24</v>
      </c>
      <c r="K20">
        <v>150</v>
      </c>
      <c r="L20">
        <v>39</v>
      </c>
      <c r="M20">
        <v>22</v>
      </c>
    </row>
    <row r="21" spans="1:13" ht="11.25" x14ac:dyDescent="0.2">
      <c r="A21" s="5" t="s">
        <v>22</v>
      </c>
      <c r="B21">
        <f t="shared" si="0"/>
        <v>1573</v>
      </c>
      <c r="C21">
        <v>54</v>
      </c>
      <c r="D21">
        <v>37</v>
      </c>
      <c r="E21">
        <v>75</v>
      </c>
      <c r="F21">
        <v>45</v>
      </c>
      <c r="G21">
        <v>41</v>
      </c>
      <c r="H21">
        <v>221</v>
      </c>
      <c r="I21">
        <v>7</v>
      </c>
      <c r="J21">
        <v>7</v>
      </c>
      <c r="K21">
        <v>14</v>
      </c>
      <c r="L21">
        <v>45</v>
      </c>
      <c r="M21">
        <v>18</v>
      </c>
    </row>
    <row r="22" spans="1:13" ht="11.25" x14ac:dyDescent="0.2">
      <c r="A22" s="5" t="s">
        <v>23</v>
      </c>
      <c r="B22">
        <f t="shared" si="0"/>
        <v>510</v>
      </c>
      <c r="C22">
        <v>17</v>
      </c>
      <c r="D22">
        <v>5</v>
      </c>
      <c r="E22">
        <v>34</v>
      </c>
      <c r="F22">
        <v>23</v>
      </c>
      <c r="G22">
        <v>10</v>
      </c>
      <c r="H22">
        <v>84</v>
      </c>
      <c r="J22">
        <v>2</v>
      </c>
      <c r="K22">
        <v>2</v>
      </c>
      <c r="L22">
        <v>19</v>
      </c>
      <c r="M22">
        <v>2</v>
      </c>
    </row>
    <row r="23" spans="1:13" ht="11.25" x14ac:dyDescent="0.2">
      <c r="A23" s="5" t="s">
        <v>24</v>
      </c>
      <c r="B23">
        <f t="shared" si="0"/>
        <v>517</v>
      </c>
      <c r="C23">
        <v>20</v>
      </c>
      <c r="D23">
        <v>13</v>
      </c>
      <c r="E23">
        <v>31</v>
      </c>
      <c r="F23">
        <v>13</v>
      </c>
      <c r="G23">
        <v>28</v>
      </c>
      <c r="H23">
        <v>62</v>
      </c>
      <c r="I23">
        <v>4</v>
      </c>
      <c r="J23">
        <v>2</v>
      </c>
      <c r="K23">
        <v>5</v>
      </c>
      <c r="L23">
        <v>6</v>
      </c>
      <c r="M23">
        <v>19</v>
      </c>
    </row>
    <row r="24" spans="1:13" ht="11.25" x14ac:dyDescent="0.2">
      <c r="A24" s="5" t="s">
        <v>25</v>
      </c>
      <c r="B24">
        <f t="shared" si="0"/>
        <v>829</v>
      </c>
      <c r="C24">
        <v>21</v>
      </c>
      <c r="D24">
        <v>8</v>
      </c>
      <c r="E24">
        <v>21</v>
      </c>
      <c r="F24">
        <v>42</v>
      </c>
      <c r="G24">
        <v>31</v>
      </c>
      <c r="H24">
        <v>22</v>
      </c>
      <c r="I24">
        <v>85</v>
      </c>
      <c r="J24">
        <v>1</v>
      </c>
      <c r="K24">
        <v>32</v>
      </c>
      <c r="L24">
        <v>27</v>
      </c>
      <c r="M24">
        <v>4</v>
      </c>
    </row>
    <row r="25" spans="1:13" ht="11.25" x14ac:dyDescent="0.2">
      <c r="A25" s="5" t="s">
        <v>26</v>
      </c>
      <c r="B25">
        <f t="shared" si="0"/>
        <v>1291</v>
      </c>
      <c r="C25">
        <v>49</v>
      </c>
      <c r="D25">
        <v>28</v>
      </c>
      <c r="E25">
        <v>110</v>
      </c>
      <c r="F25">
        <v>53</v>
      </c>
      <c r="G25">
        <v>51</v>
      </c>
      <c r="H25">
        <v>53</v>
      </c>
      <c r="I25">
        <v>24</v>
      </c>
      <c r="J25">
        <v>13</v>
      </c>
      <c r="K25">
        <v>30</v>
      </c>
      <c r="L25">
        <v>7</v>
      </c>
      <c r="M25">
        <v>37</v>
      </c>
    </row>
    <row r="26" spans="1:13" ht="11.25" x14ac:dyDescent="0.2">
      <c r="A26" s="5" t="s">
        <v>27</v>
      </c>
      <c r="B26">
        <f t="shared" si="0"/>
        <v>656</v>
      </c>
      <c r="C26">
        <v>23</v>
      </c>
      <c r="D26">
        <v>10</v>
      </c>
      <c r="E26">
        <v>16</v>
      </c>
      <c r="F26">
        <v>27</v>
      </c>
      <c r="G26">
        <v>22</v>
      </c>
      <c r="H26">
        <v>48</v>
      </c>
      <c r="I26">
        <v>2</v>
      </c>
      <c r="J26">
        <v>5</v>
      </c>
      <c r="K26">
        <v>6</v>
      </c>
      <c r="L26">
        <v>30</v>
      </c>
      <c r="M26">
        <v>4</v>
      </c>
    </row>
    <row r="27" spans="1:13" ht="11.25" x14ac:dyDescent="0.2">
      <c r="A27" s="5" t="s">
        <v>28</v>
      </c>
      <c r="B27">
        <f t="shared" si="0"/>
        <v>1091</v>
      </c>
      <c r="C27">
        <v>26</v>
      </c>
      <c r="D27">
        <v>27</v>
      </c>
      <c r="E27">
        <v>50</v>
      </c>
      <c r="F27">
        <v>41</v>
      </c>
      <c r="G27">
        <v>68</v>
      </c>
      <c r="H27">
        <v>125</v>
      </c>
      <c r="J27">
        <v>9</v>
      </c>
      <c r="K27">
        <v>12</v>
      </c>
      <c r="L27">
        <v>19</v>
      </c>
      <c r="M27">
        <v>33</v>
      </c>
    </row>
    <row r="28" spans="1:13" ht="11.25" x14ac:dyDescent="0.2">
      <c r="A28" s="5" t="s">
        <v>29</v>
      </c>
      <c r="B28">
        <f t="shared" si="0"/>
        <v>3023</v>
      </c>
      <c r="C28">
        <v>113</v>
      </c>
      <c r="D28">
        <v>65</v>
      </c>
      <c r="E28">
        <v>107</v>
      </c>
      <c r="F28">
        <v>245</v>
      </c>
      <c r="G28">
        <v>214</v>
      </c>
      <c r="H28">
        <v>97</v>
      </c>
      <c r="I28">
        <v>11</v>
      </c>
      <c r="J28">
        <v>35</v>
      </c>
      <c r="K28">
        <v>64</v>
      </c>
      <c r="L28">
        <v>70</v>
      </c>
      <c r="M28">
        <v>8</v>
      </c>
    </row>
    <row r="29" spans="1:13" ht="11.25" x14ac:dyDescent="0.2">
      <c r="A29" s="5" t="s">
        <v>30</v>
      </c>
      <c r="B29">
        <f t="shared" si="0"/>
        <v>884</v>
      </c>
      <c r="C29">
        <v>71</v>
      </c>
      <c r="D29">
        <v>14</v>
      </c>
      <c r="E29">
        <v>85</v>
      </c>
      <c r="F29">
        <v>39</v>
      </c>
      <c r="G29">
        <v>41</v>
      </c>
      <c r="H29">
        <v>91</v>
      </c>
      <c r="I29">
        <v>3</v>
      </c>
      <c r="J29">
        <v>4</v>
      </c>
      <c r="K29">
        <v>4</v>
      </c>
      <c r="L29">
        <v>6</v>
      </c>
      <c r="M29">
        <v>32</v>
      </c>
    </row>
    <row r="30" spans="1:13" ht="11.25" x14ac:dyDescent="0.2">
      <c r="A30" s="5" t="s">
        <v>31</v>
      </c>
      <c r="B30">
        <f t="shared" si="0"/>
        <v>1523</v>
      </c>
      <c r="C30">
        <v>41</v>
      </c>
      <c r="D30">
        <v>27</v>
      </c>
      <c r="E30">
        <v>53</v>
      </c>
      <c r="F30">
        <v>47</v>
      </c>
      <c r="G30">
        <v>54</v>
      </c>
      <c r="H30">
        <v>105</v>
      </c>
      <c r="I30">
        <v>3</v>
      </c>
      <c r="J30">
        <v>22</v>
      </c>
      <c r="K30">
        <v>10</v>
      </c>
      <c r="L30">
        <v>138</v>
      </c>
      <c r="M30">
        <v>7</v>
      </c>
    </row>
    <row r="31" spans="1:13" ht="11.25" x14ac:dyDescent="0.2">
      <c r="A31" s="5" t="s">
        <v>32</v>
      </c>
      <c r="B31">
        <f t="shared" si="0"/>
        <v>2922</v>
      </c>
      <c r="C31">
        <v>85</v>
      </c>
      <c r="D31">
        <v>86</v>
      </c>
      <c r="E31">
        <v>129</v>
      </c>
      <c r="F31">
        <v>107</v>
      </c>
      <c r="G31">
        <v>114</v>
      </c>
      <c r="H31">
        <v>195</v>
      </c>
      <c r="I31">
        <v>13</v>
      </c>
      <c r="J31">
        <v>32</v>
      </c>
      <c r="K31">
        <v>17</v>
      </c>
      <c r="L31">
        <v>161</v>
      </c>
      <c r="M31">
        <v>18</v>
      </c>
    </row>
    <row r="32" spans="1:13" ht="11.25" x14ac:dyDescent="0.2">
      <c r="A32" s="5"/>
    </row>
    <row r="33" spans="1:13" ht="11.25" x14ac:dyDescent="0.2">
      <c r="A33" s="10" t="s">
        <v>33</v>
      </c>
      <c r="B33">
        <f>SUM(C33:M33)+SUM(B65:M65)</f>
        <v>48771</v>
      </c>
      <c r="C33">
        <f>SUM(C8:C31)</f>
        <v>2777</v>
      </c>
      <c r="D33">
        <f t="shared" ref="D33:M33" si="1">SUM(D8:D31)</f>
        <v>1938</v>
      </c>
      <c r="E33">
        <f t="shared" si="1"/>
        <v>4341</v>
      </c>
      <c r="F33">
        <f t="shared" si="1"/>
        <v>4178</v>
      </c>
      <c r="G33">
        <f t="shared" si="1"/>
        <v>5071</v>
      </c>
      <c r="H33">
        <f t="shared" si="1"/>
        <v>5795</v>
      </c>
      <c r="I33">
        <f t="shared" si="1"/>
        <v>497</v>
      </c>
      <c r="J33">
        <f t="shared" si="1"/>
        <v>911</v>
      </c>
      <c r="K33">
        <f t="shared" si="1"/>
        <v>1313</v>
      </c>
      <c r="L33">
        <f t="shared" si="1"/>
        <v>2289</v>
      </c>
      <c r="M33">
        <f t="shared" si="1"/>
        <v>797</v>
      </c>
    </row>
    <row r="34" spans="1:13" ht="11.25" x14ac:dyDescent="0.2"/>
    <row r="35" spans="1:13" ht="11.25" x14ac:dyDescent="0.2"/>
    <row r="36" spans="1:13" ht="11.25" x14ac:dyDescent="0.2">
      <c r="B36" s="11"/>
    </row>
    <row r="37" spans="1:13" ht="11.25" x14ac:dyDescent="0.2">
      <c r="A37" s="14"/>
      <c r="B37" s="2" t="s">
        <v>3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16"/>
    </row>
    <row r="38" spans="1:13" ht="22.5" x14ac:dyDescent="0.2">
      <c r="A38" s="24" t="s">
        <v>4</v>
      </c>
      <c r="B38" s="25" t="s">
        <v>35</v>
      </c>
      <c r="C38" s="25" t="s">
        <v>36</v>
      </c>
      <c r="D38" s="25" t="s">
        <v>23</v>
      </c>
      <c r="E38" s="20" t="s">
        <v>37</v>
      </c>
      <c r="F38" s="20" t="s">
        <v>38</v>
      </c>
      <c r="G38" s="25" t="s">
        <v>39</v>
      </c>
      <c r="H38" s="20" t="s">
        <v>40</v>
      </c>
      <c r="I38" s="26" t="s">
        <v>41</v>
      </c>
      <c r="J38" s="26" t="s">
        <v>42</v>
      </c>
      <c r="K38" s="20" t="s">
        <v>30</v>
      </c>
      <c r="L38" s="25" t="s">
        <v>43</v>
      </c>
      <c r="M38" s="23" t="s">
        <v>44</v>
      </c>
    </row>
    <row r="39" spans="1:13" ht="11.25" x14ac:dyDescent="0.2">
      <c r="A39" s="4"/>
    </row>
    <row r="40" spans="1:13" ht="11.25" x14ac:dyDescent="0.2">
      <c r="A40" s="5" t="s">
        <v>6</v>
      </c>
      <c r="B40">
        <v>78</v>
      </c>
      <c r="C40">
        <v>71</v>
      </c>
      <c r="D40">
        <v>17</v>
      </c>
      <c r="E40">
        <v>24</v>
      </c>
      <c r="F40">
        <v>28</v>
      </c>
      <c r="G40">
        <v>75</v>
      </c>
      <c r="H40">
        <v>29</v>
      </c>
      <c r="I40">
        <v>45</v>
      </c>
      <c r="J40">
        <v>97</v>
      </c>
      <c r="K40">
        <v>57</v>
      </c>
      <c r="L40">
        <v>72</v>
      </c>
      <c r="M40">
        <v>95</v>
      </c>
    </row>
    <row r="41" spans="1:13" ht="11.25" x14ac:dyDescent="0.2">
      <c r="A41" s="5" t="s">
        <v>7</v>
      </c>
      <c r="B41">
        <v>42</v>
      </c>
      <c r="C41">
        <v>83</v>
      </c>
      <c r="D41">
        <v>14</v>
      </c>
      <c r="E41">
        <v>14</v>
      </c>
      <c r="F41">
        <v>29</v>
      </c>
      <c r="G41">
        <v>60</v>
      </c>
      <c r="H41">
        <v>32</v>
      </c>
      <c r="I41">
        <v>31</v>
      </c>
      <c r="J41">
        <v>88</v>
      </c>
      <c r="K41">
        <v>16</v>
      </c>
      <c r="L41">
        <v>52</v>
      </c>
      <c r="M41">
        <v>58</v>
      </c>
    </row>
    <row r="42" spans="1:13" ht="11.25" x14ac:dyDescent="0.2">
      <c r="A42" s="5" t="s">
        <v>8</v>
      </c>
      <c r="B42">
        <v>114</v>
      </c>
      <c r="C42">
        <v>210</v>
      </c>
      <c r="D42">
        <v>38</v>
      </c>
      <c r="E42">
        <v>47</v>
      </c>
      <c r="F42">
        <v>37</v>
      </c>
      <c r="G42">
        <v>116</v>
      </c>
      <c r="H42">
        <v>32</v>
      </c>
      <c r="I42">
        <v>87</v>
      </c>
      <c r="J42">
        <v>121</v>
      </c>
      <c r="K42">
        <v>72</v>
      </c>
      <c r="L42">
        <v>132</v>
      </c>
      <c r="M42">
        <v>183</v>
      </c>
    </row>
    <row r="43" spans="1:13" ht="11.25" x14ac:dyDescent="0.2">
      <c r="A43" s="5" t="s">
        <v>9</v>
      </c>
      <c r="B43">
        <v>131</v>
      </c>
      <c r="C43">
        <v>90</v>
      </c>
      <c r="D43">
        <v>18</v>
      </c>
      <c r="E43">
        <v>27</v>
      </c>
      <c r="F43">
        <v>63</v>
      </c>
      <c r="G43">
        <v>104</v>
      </c>
      <c r="H43">
        <v>33</v>
      </c>
      <c r="I43">
        <v>53</v>
      </c>
      <c r="J43">
        <v>350</v>
      </c>
      <c r="K43">
        <v>44</v>
      </c>
      <c r="L43">
        <v>72</v>
      </c>
      <c r="M43">
        <v>136</v>
      </c>
    </row>
    <row r="44" spans="1:13" ht="11.25" x14ac:dyDescent="0.2">
      <c r="A44" s="5" t="s">
        <v>10</v>
      </c>
      <c r="B44">
        <v>139</v>
      </c>
      <c r="C44">
        <v>63</v>
      </c>
      <c r="D44">
        <v>37</v>
      </c>
      <c r="E44">
        <v>36</v>
      </c>
      <c r="F44">
        <v>56</v>
      </c>
      <c r="G44">
        <v>73</v>
      </c>
      <c r="H44">
        <v>49</v>
      </c>
      <c r="I44">
        <v>75</v>
      </c>
      <c r="J44">
        <v>235</v>
      </c>
      <c r="K44">
        <v>29</v>
      </c>
      <c r="L44">
        <v>93</v>
      </c>
      <c r="M44">
        <v>156</v>
      </c>
    </row>
    <row r="45" spans="1:13" ht="11.25" x14ac:dyDescent="0.2">
      <c r="A45" s="5"/>
    </row>
    <row r="46" spans="1:13" ht="11.25" x14ac:dyDescent="0.2">
      <c r="A46" s="5" t="s">
        <v>17</v>
      </c>
      <c r="B46">
        <v>116</v>
      </c>
      <c r="C46">
        <v>299</v>
      </c>
      <c r="D46">
        <v>124</v>
      </c>
      <c r="E46">
        <v>81</v>
      </c>
      <c r="F46">
        <v>17</v>
      </c>
      <c r="G46">
        <v>61</v>
      </c>
      <c r="H46">
        <v>53</v>
      </c>
      <c r="I46">
        <v>151</v>
      </c>
      <c r="J46">
        <v>142</v>
      </c>
      <c r="K46">
        <v>83</v>
      </c>
      <c r="L46">
        <v>101</v>
      </c>
      <c r="M46">
        <v>256</v>
      </c>
    </row>
    <row r="47" spans="1:13" ht="11.25" x14ac:dyDescent="0.2">
      <c r="A47" s="5" t="s">
        <v>12</v>
      </c>
      <c r="B47">
        <v>33</v>
      </c>
      <c r="C47">
        <v>2</v>
      </c>
      <c r="E47">
        <v>1</v>
      </c>
      <c r="F47">
        <v>85</v>
      </c>
      <c r="G47">
        <v>32</v>
      </c>
      <c r="H47">
        <v>2</v>
      </c>
      <c r="I47">
        <v>5</v>
      </c>
      <c r="J47">
        <v>24</v>
      </c>
      <c r="K47">
        <v>2</v>
      </c>
      <c r="L47">
        <v>1</v>
      </c>
      <c r="M47">
        <v>3</v>
      </c>
    </row>
    <row r="48" spans="1:13" ht="11.25" x14ac:dyDescent="0.2">
      <c r="A48" s="5" t="s">
        <v>13</v>
      </c>
      <c r="B48">
        <v>18</v>
      </c>
      <c r="C48">
        <v>7</v>
      </c>
      <c r="D48">
        <v>5</v>
      </c>
      <c r="E48">
        <v>5</v>
      </c>
      <c r="F48">
        <v>14</v>
      </c>
      <c r="G48">
        <v>21</v>
      </c>
      <c r="H48">
        <v>10</v>
      </c>
      <c r="I48">
        <v>9</v>
      </c>
      <c r="J48">
        <v>35</v>
      </c>
      <c r="K48">
        <v>5</v>
      </c>
      <c r="L48">
        <v>37</v>
      </c>
      <c r="M48">
        <v>26</v>
      </c>
    </row>
    <row r="49" spans="1:13" ht="11.25" x14ac:dyDescent="0.2">
      <c r="A49" s="5" t="s">
        <v>18</v>
      </c>
      <c r="B49">
        <v>125</v>
      </c>
      <c r="C49">
        <v>11</v>
      </c>
      <c r="D49">
        <v>4</v>
      </c>
      <c r="E49">
        <v>6</v>
      </c>
      <c r="F49">
        <v>39</v>
      </c>
      <c r="G49">
        <v>70</v>
      </c>
      <c r="H49">
        <v>10</v>
      </c>
      <c r="I49">
        <v>6</v>
      </c>
      <c r="J49">
        <v>85</v>
      </c>
      <c r="K49">
        <v>1</v>
      </c>
      <c r="L49">
        <v>12</v>
      </c>
      <c r="M49">
        <v>25</v>
      </c>
    </row>
    <row r="50" spans="1:13" ht="11.25" x14ac:dyDescent="0.2">
      <c r="A50" s="5" t="s">
        <v>19</v>
      </c>
      <c r="B50">
        <v>41</v>
      </c>
      <c r="C50">
        <v>35</v>
      </c>
      <c r="D50">
        <v>9</v>
      </c>
      <c r="E50">
        <v>11</v>
      </c>
      <c r="F50">
        <v>3</v>
      </c>
      <c r="G50">
        <v>28</v>
      </c>
      <c r="H50">
        <v>41</v>
      </c>
      <c r="I50">
        <v>46</v>
      </c>
      <c r="J50">
        <v>97</v>
      </c>
      <c r="K50">
        <v>17</v>
      </c>
      <c r="L50">
        <v>267</v>
      </c>
      <c r="M50">
        <v>199</v>
      </c>
    </row>
    <row r="51" spans="1:13" ht="11.25" x14ac:dyDescent="0.2">
      <c r="A51" s="5" t="s">
        <v>20</v>
      </c>
      <c r="B51">
        <v>12</v>
      </c>
      <c r="C51">
        <v>8</v>
      </c>
      <c r="D51">
        <v>6</v>
      </c>
      <c r="E51">
        <v>35</v>
      </c>
      <c r="F51">
        <v>10</v>
      </c>
      <c r="G51">
        <v>71</v>
      </c>
      <c r="H51">
        <v>6</v>
      </c>
      <c r="I51">
        <v>48</v>
      </c>
      <c r="J51">
        <v>10</v>
      </c>
      <c r="K51">
        <v>30</v>
      </c>
      <c r="L51">
        <v>14</v>
      </c>
      <c r="M51">
        <v>34</v>
      </c>
    </row>
    <row r="52" spans="1:13" ht="11.25" x14ac:dyDescent="0.2">
      <c r="A52" s="5" t="s">
        <v>21</v>
      </c>
      <c r="B52">
        <v>761</v>
      </c>
      <c r="C52">
        <v>28</v>
      </c>
      <c r="D52">
        <v>7</v>
      </c>
      <c r="E52">
        <v>7</v>
      </c>
      <c r="F52">
        <v>97</v>
      </c>
      <c r="G52">
        <v>50</v>
      </c>
      <c r="H52">
        <v>13</v>
      </c>
      <c r="I52">
        <v>30</v>
      </c>
      <c r="J52">
        <v>213</v>
      </c>
      <c r="K52">
        <v>11</v>
      </c>
      <c r="L52">
        <v>69</v>
      </c>
      <c r="M52">
        <v>63</v>
      </c>
    </row>
    <row r="53" spans="1:13" ht="11.25" x14ac:dyDescent="0.2">
      <c r="A53" s="5" t="s">
        <v>22</v>
      </c>
      <c r="B53">
        <v>21</v>
      </c>
      <c r="C53">
        <v>627</v>
      </c>
      <c r="D53">
        <v>41</v>
      </c>
      <c r="E53">
        <v>8</v>
      </c>
      <c r="F53">
        <v>3</v>
      </c>
      <c r="G53">
        <v>25</v>
      </c>
      <c r="H53">
        <v>27</v>
      </c>
      <c r="I53">
        <v>33</v>
      </c>
      <c r="J53">
        <v>29</v>
      </c>
      <c r="K53">
        <v>10</v>
      </c>
      <c r="L53">
        <v>57</v>
      </c>
      <c r="M53">
        <v>128</v>
      </c>
    </row>
    <row r="54" spans="1:13" ht="11.25" x14ac:dyDescent="0.2">
      <c r="A54" s="5" t="s">
        <v>23</v>
      </c>
      <c r="B54">
        <v>3</v>
      </c>
      <c r="C54">
        <v>74</v>
      </c>
      <c r="D54">
        <v>167</v>
      </c>
      <c r="E54">
        <v>2</v>
      </c>
      <c r="F54">
        <v>4</v>
      </c>
      <c r="G54">
        <v>5</v>
      </c>
      <c r="H54">
        <v>1</v>
      </c>
      <c r="I54">
        <v>14</v>
      </c>
      <c r="J54">
        <v>5</v>
      </c>
      <c r="K54">
        <v>9</v>
      </c>
      <c r="L54">
        <v>5</v>
      </c>
      <c r="M54">
        <v>23</v>
      </c>
    </row>
    <row r="55" spans="1:13" ht="11.25" x14ac:dyDescent="0.2">
      <c r="A55" s="5" t="s">
        <v>24</v>
      </c>
      <c r="B55">
        <v>18</v>
      </c>
      <c r="C55">
        <v>5</v>
      </c>
      <c r="D55">
        <v>4</v>
      </c>
      <c r="E55">
        <v>162</v>
      </c>
      <c r="F55">
        <v>4</v>
      </c>
      <c r="G55">
        <v>9</v>
      </c>
      <c r="I55">
        <v>53</v>
      </c>
      <c r="J55">
        <v>25</v>
      </c>
      <c r="K55">
        <v>13</v>
      </c>
      <c r="L55">
        <v>4</v>
      </c>
      <c r="M55">
        <v>17</v>
      </c>
    </row>
    <row r="56" spans="1:13" ht="11.25" x14ac:dyDescent="0.2">
      <c r="A56" s="5" t="s">
        <v>25</v>
      </c>
      <c r="B56">
        <v>56</v>
      </c>
      <c r="C56">
        <v>8</v>
      </c>
      <c r="E56">
        <v>4</v>
      </c>
      <c r="F56">
        <v>334</v>
      </c>
      <c r="G56">
        <v>30</v>
      </c>
      <c r="H56">
        <v>3</v>
      </c>
      <c r="I56">
        <v>4</v>
      </c>
      <c r="J56">
        <v>77</v>
      </c>
      <c r="K56">
        <v>6</v>
      </c>
      <c r="L56">
        <v>3</v>
      </c>
      <c r="M56">
        <v>10</v>
      </c>
    </row>
    <row r="57" spans="1:13" ht="11.25" x14ac:dyDescent="0.2">
      <c r="A57" s="5" t="s">
        <v>26</v>
      </c>
      <c r="B57">
        <v>51</v>
      </c>
      <c r="C57">
        <v>8</v>
      </c>
      <c r="D57">
        <v>7</v>
      </c>
      <c r="E57">
        <v>7</v>
      </c>
      <c r="F57">
        <v>39</v>
      </c>
      <c r="G57">
        <v>570</v>
      </c>
      <c r="H57">
        <v>15</v>
      </c>
      <c r="I57">
        <v>29</v>
      </c>
      <c r="J57">
        <v>42</v>
      </c>
      <c r="K57">
        <v>21</v>
      </c>
      <c r="L57">
        <v>24</v>
      </c>
      <c r="M57">
        <v>23</v>
      </c>
    </row>
    <row r="58" spans="1:13" ht="11.25" x14ac:dyDescent="0.2">
      <c r="A58" s="5" t="s">
        <v>27</v>
      </c>
      <c r="B58">
        <v>12</v>
      </c>
      <c r="C58">
        <v>28</v>
      </c>
      <c r="D58">
        <v>4</v>
      </c>
      <c r="E58">
        <v>2</v>
      </c>
      <c r="F58">
        <v>2</v>
      </c>
      <c r="G58">
        <v>7</v>
      </c>
      <c r="H58">
        <v>206</v>
      </c>
      <c r="I58">
        <v>6</v>
      </c>
      <c r="J58">
        <v>12</v>
      </c>
      <c r="K58">
        <v>5</v>
      </c>
      <c r="L58">
        <v>33</v>
      </c>
      <c r="M58">
        <v>146</v>
      </c>
    </row>
    <row r="59" spans="1:13" ht="11.25" x14ac:dyDescent="0.2">
      <c r="A59" s="5" t="s">
        <v>28</v>
      </c>
      <c r="B59">
        <v>24</v>
      </c>
      <c r="C59">
        <v>28</v>
      </c>
      <c r="D59">
        <v>9</v>
      </c>
      <c r="E59">
        <v>46</v>
      </c>
      <c r="F59">
        <v>9</v>
      </c>
      <c r="G59">
        <v>15</v>
      </c>
      <c r="H59">
        <v>5</v>
      </c>
      <c r="I59">
        <v>438</v>
      </c>
      <c r="J59">
        <v>24</v>
      </c>
      <c r="K59">
        <v>29</v>
      </c>
      <c r="L59">
        <v>23</v>
      </c>
      <c r="M59">
        <v>31</v>
      </c>
    </row>
    <row r="60" spans="1:13" ht="11.25" x14ac:dyDescent="0.2">
      <c r="A60" s="5" t="s">
        <v>29</v>
      </c>
      <c r="B60">
        <v>229</v>
      </c>
      <c r="C60">
        <v>31</v>
      </c>
      <c r="D60">
        <v>6</v>
      </c>
      <c r="E60">
        <v>7</v>
      </c>
      <c r="F60">
        <v>56</v>
      </c>
      <c r="G60">
        <v>34</v>
      </c>
      <c r="H60">
        <v>13</v>
      </c>
      <c r="I60">
        <v>18</v>
      </c>
      <c r="J60">
        <v>1506</v>
      </c>
      <c r="K60">
        <v>19</v>
      </c>
      <c r="L60">
        <v>26</v>
      </c>
      <c r="M60">
        <v>49</v>
      </c>
    </row>
    <row r="61" spans="1:13" ht="11.25" x14ac:dyDescent="0.2">
      <c r="A61" s="5" t="s">
        <v>30</v>
      </c>
      <c r="B61">
        <v>22</v>
      </c>
      <c r="C61">
        <v>24</v>
      </c>
      <c r="D61">
        <v>4</v>
      </c>
      <c r="E61">
        <v>28</v>
      </c>
      <c r="F61">
        <v>7</v>
      </c>
      <c r="G61">
        <v>34</v>
      </c>
      <c r="H61">
        <v>10</v>
      </c>
      <c r="I61">
        <v>78</v>
      </c>
      <c r="J61">
        <v>33</v>
      </c>
      <c r="K61">
        <v>196</v>
      </c>
      <c r="L61">
        <v>17</v>
      </c>
      <c r="M61">
        <v>41</v>
      </c>
    </row>
    <row r="62" spans="1:13" ht="11.25" x14ac:dyDescent="0.2">
      <c r="A62" s="5" t="s">
        <v>31</v>
      </c>
      <c r="B62">
        <v>36</v>
      </c>
      <c r="C62">
        <v>47</v>
      </c>
      <c r="D62">
        <v>6</v>
      </c>
      <c r="E62">
        <v>6</v>
      </c>
      <c r="F62">
        <v>4</v>
      </c>
      <c r="G62">
        <v>18</v>
      </c>
      <c r="H62">
        <v>20</v>
      </c>
      <c r="I62">
        <v>16</v>
      </c>
      <c r="J62">
        <v>26</v>
      </c>
      <c r="K62">
        <v>6</v>
      </c>
      <c r="L62">
        <v>757</v>
      </c>
      <c r="M62">
        <v>74</v>
      </c>
    </row>
    <row r="63" spans="1:13" ht="11.25" x14ac:dyDescent="0.2">
      <c r="A63" s="5" t="s">
        <v>32</v>
      </c>
      <c r="B63">
        <v>42</v>
      </c>
      <c r="C63">
        <v>199</v>
      </c>
      <c r="D63">
        <v>27</v>
      </c>
      <c r="E63">
        <v>13</v>
      </c>
      <c r="F63">
        <v>25</v>
      </c>
      <c r="G63">
        <v>34</v>
      </c>
      <c r="H63">
        <v>183</v>
      </c>
      <c r="I63">
        <v>42</v>
      </c>
      <c r="J63">
        <v>72</v>
      </c>
      <c r="K63">
        <v>30</v>
      </c>
      <c r="L63">
        <v>89</v>
      </c>
      <c r="M63">
        <v>1209</v>
      </c>
    </row>
    <row r="64" spans="1:13" ht="11.25" x14ac:dyDescent="0.2">
      <c r="A64" s="5"/>
    </row>
    <row r="65" spans="1:13" ht="11.25" x14ac:dyDescent="0.2">
      <c r="A65" s="10" t="s">
        <v>33</v>
      </c>
      <c r="B65">
        <f>SUM(B40:B63)</f>
        <v>2124</v>
      </c>
      <c r="C65">
        <f>SUM(C40:C63)</f>
        <v>1986</v>
      </c>
      <c r="D65">
        <f t="shared" ref="D65:M65" si="2">SUM(D40:D63)</f>
        <v>554</v>
      </c>
      <c r="E65">
        <f t="shared" si="2"/>
        <v>579</v>
      </c>
      <c r="F65">
        <f t="shared" si="2"/>
        <v>965</v>
      </c>
      <c r="G65">
        <f t="shared" si="2"/>
        <v>1542</v>
      </c>
      <c r="H65">
        <f t="shared" si="2"/>
        <v>793</v>
      </c>
      <c r="I65">
        <f t="shared" si="2"/>
        <v>1317</v>
      </c>
      <c r="J65">
        <f t="shared" si="2"/>
        <v>3348</v>
      </c>
      <c r="K65">
        <f t="shared" si="2"/>
        <v>711</v>
      </c>
      <c r="L65">
        <f t="shared" si="2"/>
        <v>1960</v>
      </c>
      <c r="M65">
        <f t="shared" si="2"/>
        <v>2985</v>
      </c>
    </row>
    <row r="66" spans="1:13" ht="11.25" x14ac:dyDescent="0.2"/>
    <row r="67" spans="1:13" ht="11.25" x14ac:dyDescent="0.2"/>
    <row r="71" spans="1:13" s="27" customFormat="1" ht="11.25" x14ac:dyDescent="0.2"/>
    <row r="72" spans="1:13" s="27" customFormat="1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0"/>
  <dimension ref="A1:AA74"/>
  <sheetViews>
    <sheetView workbookViewId="0">
      <selection activeCell="F1" sqref="F1"/>
    </sheetView>
  </sheetViews>
  <sheetFormatPr baseColWidth="10" defaultColWidth="9.83203125" defaultRowHeight="12.75" customHeight="1" x14ac:dyDescent="0.2"/>
  <cols>
    <col min="1" max="1" width="24" customWidth="1"/>
    <col min="2" max="2" width="8.1640625" customWidth="1"/>
    <col min="3" max="3" width="7.1640625" customWidth="1"/>
    <col min="4" max="4" width="7.6640625" customWidth="1"/>
    <col min="5" max="5" width="7.83203125" customWidth="1"/>
    <col min="6" max="7" width="7.1640625" customWidth="1"/>
    <col min="8" max="8" width="7.33203125" customWidth="1"/>
    <col min="9" max="11" width="7.83203125" customWidth="1"/>
    <col min="12" max="12" width="7.1640625" customWidth="1"/>
    <col min="13" max="13" width="7.33203125" customWidth="1"/>
  </cols>
  <sheetData>
    <row r="1" spans="1:27" x14ac:dyDescent="0.2">
      <c r="A1" s="32" t="s">
        <v>52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3" spans="1:27" s="12" customFormat="1" ht="12.75" customHeight="1" x14ac:dyDescent="0.2">
      <c r="A3" s="29" t="s">
        <v>49</v>
      </c>
      <c r="B3" s="3"/>
      <c r="C3" s="3"/>
      <c r="D3" s="3"/>
      <c r="E3" s="3"/>
      <c r="F3" s="3"/>
      <c r="G3" s="3"/>
      <c r="H3" s="3"/>
      <c r="I3" s="3"/>
      <c r="J3" s="1"/>
      <c r="K3" s="3"/>
      <c r="L3" s="3"/>
      <c r="M3" s="3"/>
    </row>
    <row r="4" spans="1:27" s="12" customFormat="1" ht="11.25" x14ac:dyDescent="0.2">
      <c r="A4" s="13"/>
      <c r="B4" s="13"/>
    </row>
    <row r="5" spans="1:27" s="12" customFormat="1" ht="11.25" x14ac:dyDescent="0.2">
      <c r="A5" s="30"/>
      <c r="B5" s="15" t="s">
        <v>2</v>
      </c>
      <c r="C5" s="2" t="s">
        <v>3</v>
      </c>
      <c r="D5" s="2"/>
      <c r="E5" s="2"/>
      <c r="F5" s="2"/>
      <c r="G5" s="2"/>
      <c r="H5" s="2"/>
      <c r="I5" s="2"/>
      <c r="J5" s="2"/>
      <c r="K5" s="2"/>
      <c r="L5" s="2"/>
      <c r="M5" s="16"/>
    </row>
    <row r="6" spans="1:27" s="12" customFormat="1" ht="22.5" x14ac:dyDescent="0.2">
      <c r="A6" s="17" t="s">
        <v>4</v>
      </c>
      <c r="B6" s="18" t="s">
        <v>5</v>
      </c>
      <c r="C6" s="19" t="s">
        <v>6</v>
      </c>
      <c r="D6" s="20" t="s">
        <v>7</v>
      </c>
      <c r="E6" s="21" t="s">
        <v>8</v>
      </c>
      <c r="F6" s="20" t="s">
        <v>9</v>
      </c>
      <c r="G6" s="22" t="s">
        <v>10</v>
      </c>
      <c r="H6" s="20" t="s">
        <v>11</v>
      </c>
      <c r="I6" s="20" t="s">
        <v>12</v>
      </c>
      <c r="J6" s="21" t="s">
        <v>13</v>
      </c>
      <c r="K6" s="20" t="s">
        <v>14</v>
      </c>
      <c r="L6" s="20" t="s">
        <v>15</v>
      </c>
      <c r="M6" s="23" t="s">
        <v>16</v>
      </c>
    </row>
    <row r="7" spans="1:27" ht="11.25" x14ac:dyDescent="0.2">
      <c r="A7" s="4"/>
    </row>
    <row r="8" spans="1:27" ht="11.25" x14ac:dyDescent="0.2">
      <c r="A8" s="31" t="s">
        <v>6</v>
      </c>
      <c r="B8">
        <f>SUM(C8:M8)+SUM(B40:M40)</f>
        <v>3263</v>
      </c>
      <c r="C8">
        <v>535</v>
      </c>
      <c r="D8">
        <v>167</v>
      </c>
      <c r="E8">
        <v>385</v>
      </c>
      <c r="F8">
        <v>423</v>
      </c>
      <c r="G8">
        <v>398</v>
      </c>
      <c r="H8">
        <v>347</v>
      </c>
      <c r="I8">
        <v>11</v>
      </c>
      <c r="J8">
        <v>48</v>
      </c>
      <c r="K8">
        <v>74</v>
      </c>
      <c r="L8">
        <v>110</v>
      </c>
      <c r="M8">
        <v>46</v>
      </c>
    </row>
    <row r="9" spans="1:27" ht="11.25" x14ac:dyDescent="0.2">
      <c r="A9" s="5" t="s">
        <v>7</v>
      </c>
      <c r="B9">
        <f>SUM(C9:M9)+SUM(B41:M41)</f>
        <v>2156</v>
      </c>
      <c r="C9">
        <v>165</v>
      </c>
      <c r="D9">
        <v>535</v>
      </c>
      <c r="E9">
        <v>175</v>
      </c>
      <c r="F9">
        <v>196</v>
      </c>
      <c r="G9">
        <v>239</v>
      </c>
      <c r="H9">
        <v>203</v>
      </c>
      <c r="I9">
        <v>18</v>
      </c>
      <c r="J9">
        <v>34</v>
      </c>
      <c r="K9">
        <v>45</v>
      </c>
      <c r="L9">
        <v>99</v>
      </c>
      <c r="M9">
        <v>17</v>
      </c>
    </row>
    <row r="10" spans="1:27" ht="11.25" x14ac:dyDescent="0.2">
      <c r="A10" s="5" t="s">
        <v>8</v>
      </c>
      <c r="B10">
        <f>SUM(C10:M10)+SUM(B42:M42)</f>
        <v>5061</v>
      </c>
      <c r="C10">
        <v>225</v>
      </c>
      <c r="D10">
        <v>171</v>
      </c>
      <c r="E10">
        <v>1681</v>
      </c>
      <c r="F10">
        <v>327</v>
      </c>
      <c r="G10">
        <v>394</v>
      </c>
      <c r="H10">
        <v>516</v>
      </c>
      <c r="I10">
        <v>45</v>
      </c>
      <c r="J10">
        <v>54</v>
      </c>
      <c r="K10">
        <v>114</v>
      </c>
      <c r="L10">
        <v>175</v>
      </c>
      <c r="M10">
        <v>80</v>
      </c>
    </row>
    <row r="11" spans="1:27" ht="11.25" x14ac:dyDescent="0.2">
      <c r="A11" s="5" t="s">
        <v>9</v>
      </c>
      <c r="B11">
        <f>SUM(C11:M11)+SUM(B43:M43)</f>
        <v>5140</v>
      </c>
      <c r="C11">
        <v>391</v>
      </c>
      <c r="D11">
        <v>178</v>
      </c>
      <c r="E11">
        <v>431</v>
      </c>
      <c r="F11">
        <v>1445</v>
      </c>
      <c r="G11">
        <v>596</v>
      </c>
      <c r="H11">
        <v>420</v>
      </c>
      <c r="I11">
        <v>32</v>
      </c>
      <c r="J11">
        <v>73</v>
      </c>
      <c r="K11">
        <v>128</v>
      </c>
      <c r="L11">
        <v>125</v>
      </c>
      <c r="M11">
        <v>74</v>
      </c>
    </row>
    <row r="12" spans="1:27" ht="11.25" x14ac:dyDescent="0.2">
      <c r="A12" s="5" t="s">
        <v>10</v>
      </c>
      <c r="B12">
        <f>SUM(C12:M12)+SUM(B44:M44)</f>
        <v>5583</v>
      </c>
      <c r="C12">
        <v>363</v>
      </c>
      <c r="D12">
        <v>290</v>
      </c>
      <c r="E12">
        <v>390</v>
      </c>
      <c r="F12">
        <v>708</v>
      </c>
      <c r="G12">
        <v>1689</v>
      </c>
      <c r="H12">
        <v>399</v>
      </c>
      <c r="I12">
        <v>30</v>
      </c>
      <c r="J12">
        <v>170</v>
      </c>
      <c r="K12">
        <v>97</v>
      </c>
      <c r="L12">
        <v>167</v>
      </c>
      <c r="M12">
        <v>58</v>
      </c>
    </row>
    <row r="13" spans="1:27" ht="11.25" x14ac:dyDescent="0.2">
      <c r="A13" s="5"/>
    </row>
    <row r="14" spans="1:27" ht="11.25" x14ac:dyDescent="0.2">
      <c r="A14" s="5" t="s">
        <v>17</v>
      </c>
      <c r="B14">
        <f t="shared" ref="B14:B31" si="0">SUM(C14:M14)+SUM(B46:M46)</f>
        <v>5837</v>
      </c>
      <c r="C14">
        <v>279</v>
      </c>
      <c r="D14">
        <v>202</v>
      </c>
      <c r="E14">
        <v>401</v>
      </c>
      <c r="F14">
        <v>294</v>
      </c>
      <c r="G14">
        <v>317</v>
      </c>
      <c r="H14">
        <v>2372</v>
      </c>
      <c r="I14">
        <v>25</v>
      </c>
      <c r="J14">
        <v>45</v>
      </c>
      <c r="K14">
        <v>84</v>
      </c>
      <c r="L14">
        <v>210</v>
      </c>
      <c r="M14">
        <v>85</v>
      </c>
    </row>
    <row r="15" spans="1:27" ht="11.25" x14ac:dyDescent="0.2">
      <c r="A15" s="5" t="s">
        <v>12</v>
      </c>
      <c r="B15">
        <f t="shared" si="0"/>
        <v>469</v>
      </c>
      <c r="C15">
        <v>10</v>
      </c>
      <c r="D15">
        <v>6</v>
      </c>
      <c r="E15">
        <v>16</v>
      </c>
      <c r="F15">
        <v>26</v>
      </c>
      <c r="G15">
        <v>15</v>
      </c>
      <c r="H15">
        <v>15</v>
      </c>
      <c r="I15">
        <v>126</v>
      </c>
      <c r="J15">
        <v>3</v>
      </c>
      <c r="K15">
        <v>22</v>
      </c>
      <c r="L15">
        <v>6</v>
      </c>
      <c r="M15">
        <v>3</v>
      </c>
    </row>
    <row r="16" spans="1:27" ht="11.25" x14ac:dyDescent="0.2">
      <c r="A16" s="5" t="s">
        <v>13</v>
      </c>
      <c r="B16">
        <f t="shared" si="0"/>
        <v>865</v>
      </c>
      <c r="C16">
        <v>27</v>
      </c>
      <c r="D16">
        <v>20</v>
      </c>
      <c r="E16">
        <v>65</v>
      </c>
      <c r="F16">
        <v>52</v>
      </c>
      <c r="G16">
        <v>94</v>
      </c>
      <c r="H16">
        <v>53</v>
      </c>
      <c r="I16">
        <v>4</v>
      </c>
      <c r="J16">
        <v>282</v>
      </c>
      <c r="K16">
        <v>18</v>
      </c>
      <c r="L16">
        <v>61</v>
      </c>
      <c r="M16">
        <v>3</v>
      </c>
    </row>
    <row r="17" spans="1:13" ht="11.25" x14ac:dyDescent="0.2">
      <c r="A17" s="5" t="s">
        <v>18</v>
      </c>
      <c r="B17">
        <f t="shared" si="0"/>
        <v>1159</v>
      </c>
      <c r="C17">
        <v>44</v>
      </c>
      <c r="D17">
        <v>28</v>
      </c>
      <c r="E17">
        <v>64</v>
      </c>
      <c r="F17">
        <v>87</v>
      </c>
      <c r="G17">
        <v>76</v>
      </c>
      <c r="H17">
        <v>78</v>
      </c>
      <c r="I17">
        <v>31</v>
      </c>
      <c r="J17">
        <v>10</v>
      </c>
      <c r="K17">
        <v>340</v>
      </c>
      <c r="L17">
        <v>25</v>
      </c>
      <c r="M17">
        <v>14</v>
      </c>
    </row>
    <row r="18" spans="1:13" ht="11.25" x14ac:dyDescent="0.2">
      <c r="A18" s="5" t="s">
        <v>19</v>
      </c>
      <c r="B18">
        <f t="shared" si="0"/>
        <v>2551</v>
      </c>
      <c r="C18">
        <v>86</v>
      </c>
      <c r="D18">
        <v>87</v>
      </c>
      <c r="E18">
        <v>184</v>
      </c>
      <c r="F18">
        <v>133</v>
      </c>
      <c r="G18">
        <v>135</v>
      </c>
      <c r="H18">
        <v>212</v>
      </c>
      <c r="I18">
        <v>17</v>
      </c>
      <c r="J18">
        <v>59</v>
      </c>
      <c r="K18">
        <v>31</v>
      </c>
      <c r="L18">
        <v>912</v>
      </c>
      <c r="M18">
        <v>46</v>
      </c>
    </row>
    <row r="19" spans="1:13" ht="11.25" x14ac:dyDescent="0.2">
      <c r="A19" s="5" t="s">
        <v>20</v>
      </c>
      <c r="B19">
        <f t="shared" si="0"/>
        <v>901</v>
      </c>
      <c r="C19">
        <v>31</v>
      </c>
      <c r="D19">
        <v>27</v>
      </c>
      <c r="E19">
        <v>55</v>
      </c>
      <c r="F19">
        <v>27</v>
      </c>
      <c r="G19">
        <v>26</v>
      </c>
      <c r="H19">
        <v>80</v>
      </c>
      <c r="I19">
        <v>4</v>
      </c>
      <c r="J19">
        <v>6</v>
      </c>
      <c r="K19">
        <v>8</v>
      </c>
      <c r="L19">
        <v>24</v>
      </c>
      <c r="M19">
        <v>306</v>
      </c>
    </row>
    <row r="20" spans="1:13" ht="11.25" x14ac:dyDescent="0.2">
      <c r="A20" s="5" t="s">
        <v>21</v>
      </c>
      <c r="B20">
        <f t="shared" si="0"/>
        <v>2267</v>
      </c>
      <c r="C20">
        <v>53</v>
      </c>
      <c r="D20">
        <v>39</v>
      </c>
      <c r="E20">
        <v>135</v>
      </c>
      <c r="F20">
        <v>131</v>
      </c>
      <c r="G20">
        <v>124</v>
      </c>
      <c r="H20">
        <v>100</v>
      </c>
      <c r="I20">
        <v>28</v>
      </c>
      <c r="J20">
        <v>45</v>
      </c>
      <c r="K20">
        <v>91</v>
      </c>
      <c r="L20">
        <v>23</v>
      </c>
      <c r="M20">
        <v>9</v>
      </c>
    </row>
    <row r="21" spans="1:13" ht="11.25" x14ac:dyDescent="0.2">
      <c r="A21" s="5" t="s">
        <v>22</v>
      </c>
      <c r="B21">
        <f t="shared" si="0"/>
        <v>1576</v>
      </c>
      <c r="C21">
        <v>42</v>
      </c>
      <c r="D21">
        <v>36</v>
      </c>
      <c r="E21">
        <v>96</v>
      </c>
      <c r="F21">
        <v>78</v>
      </c>
      <c r="G21">
        <v>60</v>
      </c>
      <c r="H21">
        <v>198</v>
      </c>
      <c r="I21">
        <v>4</v>
      </c>
      <c r="J21">
        <v>17</v>
      </c>
      <c r="K21">
        <v>7</v>
      </c>
      <c r="L21">
        <v>59</v>
      </c>
      <c r="M21">
        <v>13</v>
      </c>
    </row>
    <row r="22" spans="1:13" ht="11.25" x14ac:dyDescent="0.2">
      <c r="A22" s="5" t="s">
        <v>23</v>
      </c>
      <c r="B22">
        <f t="shared" si="0"/>
        <v>490</v>
      </c>
      <c r="C22">
        <v>26</v>
      </c>
      <c r="D22">
        <v>6</v>
      </c>
      <c r="E22">
        <v>34</v>
      </c>
      <c r="F22">
        <v>9</v>
      </c>
      <c r="G22">
        <v>23</v>
      </c>
      <c r="H22">
        <v>114</v>
      </c>
      <c r="I22">
        <v>2</v>
      </c>
      <c r="J22">
        <v>1</v>
      </c>
      <c r="K22">
        <v>2</v>
      </c>
      <c r="L22">
        <v>15</v>
      </c>
      <c r="M22">
        <v>3</v>
      </c>
    </row>
    <row r="23" spans="1:13" ht="11.25" x14ac:dyDescent="0.2">
      <c r="A23" s="5" t="s">
        <v>24</v>
      </c>
      <c r="B23">
        <f t="shared" si="0"/>
        <v>520</v>
      </c>
      <c r="C23">
        <v>20</v>
      </c>
      <c r="D23">
        <v>8</v>
      </c>
      <c r="E23">
        <v>51</v>
      </c>
      <c r="F23">
        <v>20</v>
      </c>
      <c r="G23">
        <v>20</v>
      </c>
      <c r="H23">
        <v>51</v>
      </c>
      <c r="I23">
        <v>0</v>
      </c>
      <c r="J23">
        <v>4</v>
      </c>
      <c r="K23">
        <v>5</v>
      </c>
      <c r="L23">
        <v>13</v>
      </c>
      <c r="M23">
        <v>25</v>
      </c>
    </row>
    <row r="24" spans="1:13" ht="11.25" x14ac:dyDescent="0.2">
      <c r="A24" s="5" t="s">
        <v>25</v>
      </c>
      <c r="B24">
        <f t="shared" si="0"/>
        <v>842</v>
      </c>
      <c r="C24">
        <v>11</v>
      </c>
      <c r="D24">
        <v>16</v>
      </c>
      <c r="E24">
        <v>24</v>
      </c>
      <c r="F24">
        <v>23</v>
      </c>
      <c r="G24">
        <v>23</v>
      </c>
      <c r="H24">
        <v>36</v>
      </c>
      <c r="I24">
        <v>74</v>
      </c>
      <c r="J24">
        <v>4</v>
      </c>
      <c r="K24">
        <v>40</v>
      </c>
      <c r="L24">
        <v>30</v>
      </c>
      <c r="M24">
        <v>6</v>
      </c>
    </row>
    <row r="25" spans="1:13" ht="11.25" x14ac:dyDescent="0.2">
      <c r="A25" s="5" t="s">
        <v>26</v>
      </c>
      <c r="B25">
        <f t="shared" si="0"/>
        <v>1295</v>
      </c>
      <c r="C25">
        <v>43</v>
      </c>
      <c r="D25">
        <v>37</v>
      </c>
      <c r="E25">
        <v>102</v>
      </c>
      <c r="F25">
        <v>52</v>
      </c>
      <c r="G25">
        <v>70</v>
      </c>
      <c r="H25">
        <v>58</v>
      </c>
      <c r="I25">
        <v>27</v>
      </c>
      <c r="J25">
        <v>12</v>
      </c>
      <c r="K25">
        <v>43</v>
      </c>
      <c r="L25">
        <v>34</v>
      </c>
      <c r="M25">
        <v>40</v>
      </c>
    </row>
    <row r="26" spans="1:13" ht="11.25" x14ac:dyDescent="0.2">
      <c r="A26" s="5" t="s">
        <v>27</v>
      </c>
      <c r="B26">
        <f t="shared" si="0"/>
        <v>718</v>
      </c>
      <c r="C26">
        <v>13</v>
      </c>
      <c r="D26">
        <v>18</v>
      </c>
      <c r="E26">
        <v>34</v>
      </c>
      <c r="F26">
        <v>15</v>
      </c>
      <c r="G26">
        <v>26</v>
      </c>
      <c r="H26">
        <v>48</v>
      </c>
      <c r="I26">
        <v>2</v>
      </c>
      <c r="J26">
        <v>8</v>
      </c>
      <c r="K26">
        <v>8</v>
      </c>
      <c r="L26">
        <v>44</v>
      </c>
      <c r="M26">
        <v>5</v>
      </c>
    </row>
    <row r="27" spans="1:13" ht="11.25" x14ac:dyDescent="0.2">
      <c r="A27" s="5" t="s">
        <v>28</v>
      </c>
      <c r="B27">
        <f t="shared" si="0"/>
        <v>1213</v>
      </c>
      <c r="C27">
        <v>41</v>
      </c>
      <c r="D27">
        <v>30</v>
      </c>
      <c r="E27">
        <v>73</v>
      </c>
      <c r="F27">
        <v>53</v>
      </c>
      <c r="G27">
        <v>68</v>
      </c>
      <c r="H27">
        <v>148</v>
      </c>
      <c r="I27">
        <v>6</v>
      </c>
      <c r="J27">
        <v>6</v>
      </c>
      <c r="K27">
        <v>17</v>
      </c>
      <c r="L27">
        <v>40</v>
      </c>
      <c r="M27">
        <v>26</v>
      </c>
    </row>
    <row r="28" spans="1:13" ht="11.25" x14ac:dyDescent="0.2">
      <c r="A28" s="5" t="s">
        <v>29</v>
      </c>
      <c r="B28">
        <f t="shared" si="0"/>
        <v>2781</v>
      </c>
      <c r="C28">
        <v>66</v>
      </c>
      <c r="D28">
        <v>74</v>
      </c>
      <c r="E28">
        <v>136</v>
      </c>
      <c r="F28">
        <v>218</v>
      </c>
      <c r="G28">
        <v>180</v>
      </c>
      <c r="H28">
        <v>123</v>
      </c>
      <c r="I28">
        <v>30</v>
      </c>
      <c r="J28">
        <v>34</v>
      </c>
      <c r="K28">
        <v>57</v>
      </c>
      <c r="L28">
        <v>40</v>
      </c>
      <c r="M28">
        <v>20</v>
      </c>
    </row>
    <row r="29" spans="1:13" ht="11.25" x14ac:dyDescent="0.2">
      <c r="A29" s="5" t="s">
        <v>30</v>
      </c>
      <c r="B29">
        <f t="shared" si="0"/>
        <v>827</v>
      </c>
      <c r="C29">
        <v>50</v>
      </c>
      <c r="D29">
        <v>16</v>
      </c>
      <c r="E29">
        <v>113</v>
      </c>
      <c r="F29">
        <v>60</v>
      </c>
      <c r="G29">
        <v>48</v>
      </c>
      <c r="H29">
        <v>87</v>
      </c>
      <c r="I29">
        <v>4</v>
      </c>
      <c r="J29">
        <v>5</v>
      </c>
      <c r="K29">
        <v>11</v>
      </c>
      <c r="L29">
        <v>17</v>
      </c>
      <c r="M29">
        <v>24</v>
      </c>
    </row>
    <row r="30" spans="1:13" ht="11.25" x14ac:dyDescent="0.2">
      <c r="A30" s="5" t="s">
        <v>31</v>
      </c>
      <c r="B30">
        <f t="shared" si="0"/>
        <v>1703</v>
      </c>
      <c r="C30">
        <v>51</v>
      </c>
      <c r="D30">
        <v>29</v>
      </c>
      <c r="E30">
        <v>48</v>
      </c>
      <c r="F30">
        <v>73</v>
      </c>
      <c r="G30">
        <v>69</v>
      </c>
      <c r="H30">
        <v>77</v>
      </c>
      <c r="I30">
        <v>3</v>
      </c>
      <c r="J30">
        <v>20</v>
      </c>
      <c r="K30">
        <v>11</v>
      </c>
      <c r="L30">
        <v>139</v>
      </c>
      <c r="M30">
        <v>11</v>
      </c>
    </row>
    <row r="31" spans="1:13" ht="11.25" x14ac:dyDescent="0.2">
      <c r="A31" s="5" t="s">
        <v>32</v>
      </c>
      <c r="B31">
        <f t="shared" si="0"/>
        <v>2791</v>
      </c>
      <c r="C31">
        <v>61</v>
      </c>
      <c r="D31">
        <v>97</v>
      </c>
      <c r="E31">
        <v>132</v>
      </c>
      <c r="F31">
        <v>115</v>
      </c>
      <c r="G31">
        <v>126</v>
      </c>
      <c r="H31">
        <v>185</v>
      </c>
      <c r="I31">
        <v>4</v>
      </c>
      <c r="J31">
        <v>21</v>
      </c>
      <c r="K31">
        <v>24</v>
      </c>
      <c r="L31">
        <v>159</v>
      </c>
      <c r="M31">
        <v>16</v>
      </c>
    </row>
    <row r="32" spans="1:13" ht="11.25" x14ac:dyDescent="0.2">
      <c r="A32" s="5"/>
    </row>
    <row r="33" spans="1:13" ht="11.25" x14ac:dyDescent="0.2">
      <c r="A33" s="10" t="s">
        <v>33</v>
      </c>
      <c r="B33">
        <f>SUM(C33:M33)+SUM(B65:M65)</f>
        <v>50008</v>
      </c>
      <c r="C33">
        <f>SUM(C8:C31)</f>
        <v>2633</v>
      </c>
      <c r="D33">
        <f t="shared" ref="D33:M33" si="1">SUM(D8:D31)</f>
        <v>2117</v>
      </c>
      <c r="E33">
        <f t="shared" si="1"/>
        <v>4825</v>
      </c>
      <c r="F33">
        <f t="shared" si="1"/>
        <v>4565</v>
      </c>
      <c r="G33">
        <f t="shared" si="1"/>
        <v>4816</v>
      </c>
      <c r="H33">
        <f t="shared" si="1"/>
        <v>5920</v>
      </c>
      <c r="I33">
        <f t="shared" si="1"/>
        <v>527</v>
      </c>
      <c r="J33">
        <f t="shared" si="1"/>
        <v>961</v>
      </c>
      <c r="K33">
        <f t="shared" si="1"/>
        <v>1277</v>
      </c>
      <c r="L33">
        <f t="shared" si="1"/>
        <v>2527</v>
      </c>
      <c r="M33">
        <f t="shared" si="1"/>
        <v>930</v>
      </c>
    </row>
    <row r="34" spans="1:13" ht="11.25" x14ac:dyDescent="0.2"/>
    <row r="35" spans="1:13" ht="11.25" x14ac:dyDescent="0.2"/>
    <row r="36" spans="1:13" ht="11.25" x14ac:dyDescent="0.2">
      <c r="B36" s="11"/>
    </row>
    <row r="37" spans="1:13" ht="11.25" x14ac:dyDescent="0.2">
      <c r="A37" s="14"/>
      <c r="B37" s="2" t="s">
        <v>3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16"/>
    </row>
    <row r="38" spans="1:13" ht="22.5" x14ac:dyDescent="0.2">
      <c r="A38" s="24" t="s">
        <v>4</v>
      </c>
      <c r="B38" s="25" t="s">
        <v>35</v>
      </c>
      <c r="C38" s="25" t="s">
        <v>36</v>
      </c>
      <c r="D38" s="25" t="s">
        <v>23</v>
      </c>
      <c r="E38" s="20" t="s">
        <v>37</v>
      </c>
      <c r="F38" s="20" t="s">
        <v>38</v>
      </c>
      <c r="G38" s="25" t="s">
        <v>39</v>
      </c>
      <c r="H38" s="20" t="s">
        <v>40</v>
      </c>
      <c r="I38" s="26" t="s">
        <v>41</v>
      </c>
      <c r="J38" s="26" t="s">
        <v>42</v>
      </c>
      <c r="K38" s="20" t="s">
        <v>30</v>
      </c>
      <c r="L38" s="25" t="s">
        <v>43</v>
      </c>
      <c r="M38" s="23" t="s">
        <v>44</v>
      </c>
    </row>
    <row r="39" spans="1:13" ht="11.25" x14ac:dyDescent="0.2">
      <c r="A39" s="4"/>
    </row>
    <row r="40" spans="1:13" ht="11.25" x14ac:dyDescent="0.2">
      <c r="A40" s="5" t="s">
        <v>6</v>
      </c>
      <c r="B40">
        <v>66</v>
      </c>
      <c r="C40">
        <v>61</v>
      </c>
      <c r="D40">
        <v>25</v>
      </c>
      <c r="E40">
        <v>33</v>
      </c>
      <c r="F40">
        <v>30</v>
      </c>
      <c r="G40">
        <v>47</v>
      </c>
      <c r="H40">
        <v>26</v>
      </c>
      <c r="I40">
        <v>40</v>
      </c>
      <c r="J40">
        <v>150</v>
      </c>
      <c r="K40">
        <v>49</v>
      </c>
      <c r="L40">
        <v>72</v>
      </c>
      <c r="M40">
        <v>120</v>
      </c>
    </row>
    <row r="41" spans="1:13" ht="11.25" x14ac:dyDescent="0.2">
      <c r="A41" s="5" t="s">
        <v>7</v>
      </c>
      <c r="B41">
        <v>35</v>
      </c>
      <c r="C41">
        <v>45</v>
      </c>
      <c r="D41">
        <v>21</v>
      </c>
      <c r="E41">
        <v>15</v>
      </c>
      <c r="F41">
        <v>22</v>
      </c>
      <c r="G41">
        <v>30</v>
      </c>
      <c r="H41">
        <v>12</v>
      </c>
      <c r="I41">
        <v>37</v>
      </c>
      <c r="J41">
        <v>98</v>
      </c>
      <c r="K41">
        <v>11</v>
      </c>
      <c r="L41">
        <v>25</v>
      </c>
      <c r="M41">
        <v>79</v>
      </c>
    </row>
    <row r="42" spans="1:13" ht="11.25" x14ac:dyDescent="0.2">
      <c r="A42" s="5" t="s">
        <v>8</v>
      </c>
      <c r="B42">
        <v>116</v>
      </c>
      <c r="C42">
        <v>141</v>
      </c>
      <c r="D42">
        <v>59</v>
      </c>
      <c r="E42">
        <v>50</v>
      </c>
      <c r="F42">
        <v>45</v>
      </c>
      <c r="G42">
        <v>166</v>
      </c>
      <c r="H42">
        <v>38</v>
      </c>
      <c r="I42">
        <v>114</v>
      </c>
      <c r="J42">
        <v>164</v>
      </c>
      <c r="K42">
        <v>84</v>
      </c>
      <c r="L42">
        <v>122</v>
      </c>
      <c r="M42">
        <v>180</v>
      </c>
    </row>
    <row r="43" spans="1:13" ht="11.25" x14ac:dyDescent="0.2">
      <c r="A43" s="5" t="s">
        <v>9</v>
      </c>
      <c r="B43">
        <v>200</v>
      </c>
      <c r="C43">
        <v>95</v>
      </c>
      <c r="D43">
        <v>32</v>
      </c>
      <c r="E43">
        <v>29</v>
      </c>
      <c r="F43">
        <v>68</v>
      </c>
      <c r="G43">
        <v>143</v>
      </c>
      <c r="H43">
        <v>30</v>
      </c>
      <c r="I43">
        <v>51</v>
      </c>
      <c r="J43">
        <v>315</v>
      </c>
      <c r="K43">
        <v>50</v>
      </c>
      <c r="L43">
        <v>79</v>
      </c>
      <c r="M43">
        <v>155</v>
      </c>
    </row>
    <row r="44" spans="1:13" ht="11.25" x14ac:dyDescent="0.2">
      <c r="A44" s="5" t="s">
        <v>10</v>
      </c>
      <c r="B44">
        <v>153</v>
      </c>
      <c r="C44">
        <v>102</v>
      </c>
      <c r="D44">
        <v>28</v>
      </c>
      <c r="E44">
        <v>41</v>
      </c>
      <c r="F44">
        <v>44</v>
      </c>
      <c r="G44">
        <v>113</v>
      </c>
      <c r="H44">
        <v>37</v>
      </c>
      <c r="I44">
        <v>59</v>
      </c>
      <c r="J44">
        <v>234</v>
      </c>
      <c r="K44">
        <v>45</v>
      </c>
      <c r="L44">
        <v>162</v>
      </c>
      <c r="M44">
        <v>204</v>
      </c>
    </row>
    <row r="45" spans="1:13" ht="11.25" x14ac:dyDescent="0.2">
      <c r="A45" s="5"/>
    </row>
    <row r="46" spans="1:13" ht="11.25" x14ac:dyDescent="0.2">
      <c r="A46" s="5" t="s">
        <v>17</v>
      </c>
      <c r="B46">
        <v>90</v>
      </c>
      <c r="C46">
        <v>330</v>
      </c>
      <c r="D46">
        <v>103</v>
      </c>
      <c r="E46">
        <v>70</v>
      </c>
      <c r="F46">
        <v>25</v>
      </c>
      <c r="G46">
        <v>83</v>
      </c>
      <c r="H46">
        <v>53</v>
      </c>
      <c r="I46">
        <v>186</v>
      </c>
      <c r="J46">
        <v>121</v>
      </c>
      <c r="K46">
        <v>82</v>
      </c>
      <c r="L46">
        <v>112</v>
      </c>
      <c r="M46">
        <v>268</v>
      </c>
    </row>
    <row r="47" spans="1:13" ht="11.25" x14ac:dyDescent="0.2">
      <c r="A47" s="5" t="s">
        <v>12</v>
      </c>
      <c r="B47">
        <v>28</v>
      </c>
      <c r="C47">
        <v>10</v>
      </c>
      <c r="D47">
        <v>3</v>
      </c>
      <c r="E47">
        <v>3</v>
      </c>
      <c r="F47">
        <v>86</v>
      </c>
      <c r="G47">
        <v>41</v>
      </c>
      <c r="H47">
        <v>0</v>
      </c>
      <c r="I47">
        <v>3</v>
      </c>
      <c r="J47">
        <v>36</v>
      </c>
      <c r="K47">
        <v>0</v>
      </c>
      <c r="L47">
        <v>1</v>
      </c>
      <c r="M47">
        <v>10</v>
      </c>
    </row>
    <row r="48" spans="1:13" ht="11.25" x14ac:dyDescent="0.2">
      <c r="A48" s="5" t="s">
        <v>13</v>
      </c>
      <c r="B48">
        <v>21</v>
      </c>
      <c r="C48">
        <v>13</v>
      </c>
      <c r="D48">
        <v>7</v>
      </c>
      <c r="E48">
        <v>8</v>
      </c>
      <c r="F48">
        <v>3</v>
      </c>
      <c r="G48">
        <v>16</v>
      </c>
      <c r="H48">
        <v>6</v>
      </c>
      <c r="I48">
        <v>4</v>
      </c>
      <c r="J48">
        <v>50</v>
      </c>
      <c r="K48">
        <v>5</v>
      </c>
      <c r="L48">
        <v>26</v>
      </c>
      <c r="M48">
        <v>27</v>
      </c>
    </row>
    <row r="49" spans="1:13" ht="11.25" x14ac:dyDescent="0.2">
      <c r="A49" s="5" t="s">
        <v>18</v>
      </c>
      <c r="B49">
        <v>92</v>
      </c>
      <c r="C49">
        <v>12</v>
      </c>
      <c r="D49">
        <v>7</v>
      </c>
      <c r="E49">
        <v>7</v>
      </c>
      <c r="F49">
        <v>49</v>
      </c>
      <c r="G49">
        <v>68</v>
      </c>
      <c r="H49">
        <v>11</v>
      </c>
      <c r="I49">
        <v>6</v>
      </c>
      <c r="J49">
        <v>69</v>
      </c>
      <c r="K49">
        <v>8</v>
      </c>
      <c r="L49">
        <v>12</v>
      </c>
      <c r="M49">
        <v>21</v>
      </c>
    </row>
    <row r="50" spans="1:13" ht="11.25" x14ac:dyDescent="0.2">
      <c r="A50" s="5" t="s">
        <v>19</v>
      </c>
      <c r="B50">
        <v>37</v>
      </c>
      <c r="C50">
        <v>50</v>
      </c>
      <c r="D50">
        <v>19</v>
      </c>
      <c r="E50">
        <v>51</v>
      </c>
      <c r="F50">
        <v>5</v>
      </c>
      <c r="G50">
        <v>31</v>
      </c>
      <c r="H50">
        <v>45</v>
      </c>
      <c r="I50">
        <v>25</v>
      </c>
      <c r="J50">
        <v>54</v>
      </c>
      <c r="K50">
        <v>27</v>
      </c>
      <c r="L50">
        <v>173</v>
      </c>
      <c r="M50">
        <v>132</v>
      </c>
    </row>
    <row r="51" spans="1:13" ht="11.25" x14ac:dyDescent="0.2">
      <c r="A51" s="5" t="s">
        <v>20</v>
      </c>
      <c r="B51">
        <v>3</v>
      </c>
      <c r="C51">
        <v>27</v>
      </c>
      <c r="D51">
        <v>3</v>
      </c>
      <c r="E51">
        <v>26</v>
      </c>
      <c r="F51">
        <v>2</v>
      </c>
      <c r="G51">
        <v>121</v>
      </c>
      <c r="H51">
        <v>4</v>
      </c>
      <c r="I51">
        <v>51</v>
      </c>
      <c r="J51">
        <v>12</v>
      </c>
      <c r="K51">
        <v>19</v>
      </c>
      <c r="L51">
        <v>16</v>
      </c>
      <c r="M51">
        <v>23</v>
      </c>
    </row>
    <row r="52" spans="1:13" ht="11.25" x14ac:dyDescent="0.2">
      <c r="A52" s="5" t="s">
        <v>21</v>
      </c>
      <c r="B52">
        <v>890</v>
      </c>
      <c r="C52">
        <v>65</v>
      </c>
      <c r="D52">
        <v>11</v>
      </c>
      <c r="E52">
        <v>3</v>
      </c>
      <c r="F52">
        <v>75</v>
      </c>
      <c r="G52">
        <v>83</v>
      </c>
      <c r="H52">
        <v>10</v>
      </c>
      <c r="I52">
        <v>12</v>
      </c>
      <c r="J52">
        <v>202</v>
      </c>
      <c r="K52">
        <v>10</v>
      </c>
      <c r="L52">
        <v>57</v>
      </c>
      <c r="M52">
        <v>71</v>
      </c>
    </row>
    <row r="53" spans="1:13" ht="11.25" x14ac:dyDescent="0.2">
      <c r="A53" s="5" t="s">
        <v>22</v>
      </c>
      <c r="B53">
        <v>28</v>
      </c>
      <c r="C53">
        <v>530</v>
      </c>
      <c r="D53">
        <v>34</v>
      </c>
      <c r="E53">
        <v>15</v>
      </c>
      <c r="F53">
        <v>12</v>
      </c>
      <c r="G53">
        <v>22</v>
      </c>
      <c r="H53">
        <v>26</v>
      </c>
      <c r="I53">
        <v>19</v>
      </c>
      <c r="J53">
        <v>39</v>
      </c>
      <c r="K53">
        <v>9</v>
      </c>
      <c r="L53">
        <v>17</v>
      </c>
      <c r="M53">
        <v>215</v>
      </c>
    </row>
    <row r="54" spans="1:13" ht="11.25" x14ac:dyDescent="0.2">
      <c r="A54" s="5" t="s">
        <v>23</v>
      </c>
      <c r="B54">
        <v>3</v>
      </c>
      <c r="C54">
        <v>56</v>
      </c>
      <c r="D54">
        <v>103</v>
      </c>
      <c r="E54">
        <v>1</v>
      </c>
      <c r="F54">
        <v>1</v>
      </c>
      <c r="G54">
        <v>11</v>
      </c>
      <c r="H54">
        <v>2</v>
      </c>
      <c r="I54">
        <v>14</v>
      </c>
      <c r="J54">
        <v>8</v>
      </c>
      <c r="K54">
        <v>1</v>
      </c>
      <c r="L54">
        <v>26</v>
      </c>
      <c r="M54">
        <v>29</v>
      </c>
    </row>
    <row r="55" spans="1:13" ht="11.25" x14ac:dyDescent="0.2">
      <c r="A55" s="5" t="s">
        <v>24</v>
      </c>
      <c r="B55">
        <v>9</v>
      </c>
      <c r="C55">
        <v>5</v>
      </c>
      <c r="D55">
        <v>6</v>
      </c>
      <c r="E55">
        <v>183</v>
      </c>
      <c r="F55">
        <v>0</v>
      </c>
      <c r="G55">
        <v>17</v>
      </c>
      <c r="H55">
        <v>5</v>
      </c>
      <c r="I55">
        <v>39</v>
      </c>
      <c r="J55">
        <v>9</v>
      </c>
      <c r="K55">
        <v>7</v>
      </c>
      <c r="L55">
        <v>11</v>
      </c>
      <c r="M55">
        <v>12</v>
      </c>
    </row>
    <row r="56" spans="1:13" ht="11.25" x14ac:dyDescent="0.2">
      <c r="A56" s="5" t="s">
        <v>25</v>
      </c>
      <c r="B56">
        <v>57</v>
      </c>
      <c r="C56">
        <v>15</v>
      </c>
      <c r="D56">
        <v>2</v>
      </c>
      <c r="E56">
        <v>6</v>
      </c>
      <c r="F56">
        <v>333</v>
      </c>
      <c r="G56">
        <v>50</v>
      </c>
      <c r="H56">
        <v>0</v>
      </c>
      <c r="I56">
        <v>4</v>
      </c>
      <c r="J56">
        <v>61</v>
      </c>
      <c r="K56">
        <v>7</v>
      </c>
      <c r="L56">
        <v>12</v>
      </c>
      <c r="M56">
        <v>8</v>
      </c>
    </row>
    <row r="57" spans="1:13" ht="11.25" x14ac:dyDescent="0.2">
      <c r="A57" s="5" t="s">
        <v>26</v>
      </c>
      <c r="B57">
        <v>35</v>
      </c>
      <c r="C57">
        <v>28</v>
      </c>
      <c r="D57">
        <v>2</v>
      </c>
      <c r="E57">
        <v>6</v>
      </c>
      <c r="F57">
        <v>47</v>
      </c>
      <c r="G57">
        <v>569</v>
      </c>
      <c r="H57">
        <v>8</v>
      </c>
      <c r="I57">
        <v>14</v>
      </c>
      <c r="J57">
        <v>40</v>
      </c>
      <c r="K57">
        <v>9</v>
      </c>
      <c r="L57">
        <v>5</v>
      </c>
      <c r="M57">
        <v>14</v>
      </c>
    </row>
    <row r="58" spans="1:13" ht="11.25" x14ac:dyDescent="0.2">
      <c r="A58" s="5" t="s">
        <v>27</v>
      </c>
      <c r="B58">
        <v>13</v>
      </c>
      <c r="C58">
        <v>23</v>
      </c>
      <c r="D58">
        <v>12</v>
      </c>
      <c r="E58">
        <v>6</v>
      </c>
      <c r="F58">
        <v>7</v>
      </c>
      <c r="G58">
        <v>5</v>
      </c>
      <c r="H58">
        <v>289</v>
      </c>
      <c r="I58">
        <v>1</v>
      </c>
      <c r="J58">
        <v>4</v>
      </c>
      <c r="K58">
        <v>9</v>
      </c>
      <c r="L58">
        <v>24</v>
      </c>
      <c r="M58">
        <v>104</v>
      </c>
    </row>
    <row r="59" spans="1:13" ht="11.25" x14ac:dyDescent="0.2">
      <c r="A59" s="5" t="s">
        <v>28</v>
      </c>
      <c r="B59">
        <v>24</v>
      </c>
      <c r="C59">
        <v>31</v>
      </c>
      <c r="D59">
        <v>20</v>
      </c>
      <c r="E59">
        <v>54</v>
      </c>
      <c r="F59">
        <v>7</v>
      </c>
      <c r="G59">
        <v>33</v>
      </c>
      <c r="H59">
        <v>1</v>
      </c>
      <c r="I59">
        <v>439</v>
      </c>
      <c r="J59">
        <v>24</v>
      </c>
      <c r="K59">
        <v>40</v>
      </c>
      <c r="L59">
        <v>5</v>
      </c>
      <c r="M59">
        <v>27</v>
      </c>
    </row>
    <row r="60" spans="1:13" ht="11.25" x14ac:dyDescent="0.2">
      <c r="A60" s="5" t="s">
        <v>29</v>
      </c>
      <c r="B60">
        <v>217</v>
      </c>
      <c r="C60">
        <v>24</v>
      </c>
      <c r="D60">
        <v>8</v>
      </c>
      <c r="E60">
        <v>8</v>
      </c>
      <c r="F60">
        <v>43</v>
      </c>
      <c r="G60">
        <v>43</v>
      </c>
      <c r="H60">
        <v>17</v>
      </c>
      <c r="I60">
        <v>27</v>
      </c>
      <c r="J60">
        <v>1311</v>
      </c>
      <c r="K60">
        <v>8</v>
      </c>
      <c r="L60">
        <v>44</v>
      </c>
      <c r="M60">
        <v>53</v>
      </c>
    </row>
    <row r="61" spans="1:13" ht="11.25" x14ac:dyDescent="0.2">
      <c r="A61" s="5" t="s">
        <v>30</v>
      </c>
      <c r="B61">
        <v>10</v>
      </c>
      <c r="C61">
        <v>8</v>
      </c>
      <c r="D61">
        <v>10</v>
      </c>
      <c r="E61">
        <v>21</v>
      </c>
      <c r="F61">
        <v>2</v>
      </c>
      <c r="G61">
        <v>18</v>
      </c>
      <c r="H61">
        <v>6</v>
      </c>
      <c r="I61">
        <v>38</v>
      </c>
      <c r="J61">
        <v>16</v>
      </c>
      <c r="K61">
        <v>214</v>
      </c>
      <c r="L61">
        <v>20</v>
      </c>
      <c r="M61">
        <v>29</v>
      </c>
    </row>
    <row r="62" spans="1:13" ht="11.25" x14ac:dyDescent="0.2">
      <c r="A62" s="5" t="s">
        <v>31</v>
      </c>
      <c r="B62">
        <v>28</v>
      </c>
      <c r="C62">
        <v>32</v>
      </c>
      <c r="D62">
        <v>7</v>
      </c>
      <c r="E62">
        <v>8</v>
      </c>
      <c r="F62">
        <v>7</v>
      </c>
      <c r="G62">
        <v>19</v>
      </c>
      <c r="H62">
        <v>29</v>
      </c>
      <c r="I62">
        <v>16</v>
      </c>
      <c r="J62">
        <v>29</v>
      </c>
      <c r="K62">
        <v>12</v>
      </c>
      <c r="L62">
        <v>865</v>
      </c>
      <c r="M62">
        <v>120</v>
      </c>
    </row>
    <row r="63" spans="1:13" ht="11.25" x14ac:dyDescent="0.2">
      <c r="A63" s="5" t="s">
        <v>32</v>
      </c>
      <c r="B63">
        <v>31</v>
      </c>
      <c r="C63">
        <v>192</v>
      </c>
      <c r="D63">
        <v>28</v>
      </c>
      <c r="E63">
        <v>30</v>
      </c>
      <c r="F63">
        <v>9</v>
      </c>
      <c r="G63">
        <v>49</v>
      </c>
      <c r="H63">
        <v>180</v>
      </c>
      <c r="I63">
        <v>25</v>
      </c>
      <c r="J63">
        <v>57</v>
      </c>
      <c r="K63">
        <v>19</v>
      </c>
      <c r="L63">
        <v>78</v>
      </c>
      <c r="M63">
        <v>1153</v>
      </c>
    </row>
    <row r="64" spans="1:13" ht="11.25" x14ac:dyDescent="0.2">
      <c r="A64" s="5"/>
    </row>
    <row r="65" spans="1:13" ht="11.25" x14ac:dyDescent="0.2">
      <c r="A65" s="10" t="s">
        <v>33</v>
      </c>
      <c r="B65">
        <f>SUM(B40:B63)</f>
        <v>2186</v>
      </c>
      <c r="C65">
        <f t="shared" ref="C65:M65" si="2">SUM(C40:C63)</f>
        <v>1895</v>
      </c>
      <c r="D65">
        <f t="shared" si="2"/>
        <v>550</v>
      </c>
      <c r="E65">
        <f t="shared" si="2"/>
        <v>674</v>
      </c>
      <c r="F65">
        <f t="shared" si="2"/>
        <v>922</v>
      </c>
      <c r="G65">
        <f t="shared" si="2"/>
        <v>1778</v>
      </c>
      <c r="H65">
        <f t="shared" si="2"/>
        <v>835</v>
      </c>
      <c r="I65">
        <f t="shared" si="2"/>
        <v>1224</v>
      </c>
      <c r="J65">
        <f t="shared" si="2"/>
        <v>3103</v>
      </c>
      <c r="K65">
        <f t="shared" si="2"/>
        <v>725</v>
      </c>
      <c r="L65">
        <f t="shared" si="2"/>
        <v>1964</v>
      </c>
      <c r="M65">
        <f t="shared" si="2"/>
        <v>3054</v>
      </c>
    </row>
    <row r="66" spans="1:13" ht="11.25" x14ac:dyDescent="0.2"/>
    <row r="67" spans="1:13" ht="11.25" x14ac:dyDescent="0.2"/>
    <row r="68" spans="1:13" ht="11.25" x14ac:dyDescent="0.2"/>
    <row r="69" spans="1:13" ht="11.25" x14ac:dyDescent="0.2"/>
    <row r="70" spans="1:13" ht="11.25" x14ac:dyDescent="0.2"/>
    <row r="71" spans="1:13" s="27" customFormat="1" ht="11.25" x14ac:dyDescent="0.2"/>
    <row r="72" spans="1:13" s="27" customFormat="1" ht="11.25" x14ac:dyDescent="0.2"/>
    <row r="73" spans="1:13" ht="11.25" x14ac:dyDescent="0.2"/>
    <row r="74" spans="1:13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B38" sqref="B38:M61"/>
    </sheetView>
  </sheetViews>
  <sheetFormatPr baseColWidth="10" defaultColWidth="9.83203125" defaultRowHeight="12.75" customHeight="1" x14ac:dyDescent="0.2"/>
  <cols>
    <col min="1" max="1" width="15.33203125" style="64" customWidth="1"/>
    <col min="2" max="2" width="8.33203125" style="64" customWidth="1"/>
    <col min="3" max="4" width="7.83203125" style="64" customWidth="1"/>
    <col min="5" max="5" width="9.1640625" style="64" customWidth="1"/>
    <col min="6" max="7" width="7.83203125" style="64" customWidth="1"/>
    <col min="8" max="8" width="8" style="64" customWidth="1"/>
    <col min="9" max="10" width="9" style="64" customWidth="1"/>
    <col min="11" max="11" width="8.33203125" style="64" customWidth="1"/>
    <col min="12" max="12" width="8" style="64" customWidth="1"/>
    <col min="13" max="13" width="8.1640625" style="64" customWidth="1"/>
    <col min="14" max="16384" width="9.83203125" style="64"/>
  </cols>
  <sheetData>
    <row r="1" spans="1:15" x14ac:dyDescent="0.2">
      <c r="A1" s="32" t="s">
        <v>75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</row>
    <row r="2" spans="1:15" ht="12.75" customHeight="1" x14ac:dyDescent="0.2">
      <c r="A2" s="64" t="s">
        <v>55</v>
      </c>
    </row>
    <row r="3" spans="1:15" s="65" customFormat="1" ht="26.25" customHeight="1" x14ac:dyDescent="0.2">
      <c r="A3" s="73" t="s">
        <v>119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s="65" customFormat="1" ht="12.75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s="65" customFormat="1" ht="12" customHeight="1" thickBot="1" x14ac:dyDescent="0.25">
      <c r="A5" s="78" t="s">
        <v>86</v>
      </c>
      <c r="B5" s="80" t="s">
        <v>101</v>
      </c>
      <c r="C5" s="54" t="s">
        <v>3</v>
      </c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5" s="65" customFormat="1" ht="24" customHeight="1" thickBot="1" x14ac:dyDescent="0.25">
      <c r="A6" s="79"/>
      <c r="B6" s="81"/>
      <c r="C6" s="56" t="s">
        <v>6</v>
      </c>
      <c r="D6" s="57" t="s">
        <v>7</v>
      </c>
      <c r="E6" s="57" t="s">
        <v>8</v>
      </c>
      <c r="F6" s="57" t="s">
        <v>9</v>
      </c>
      <c r="G6" s="56" t="s">
        <v>10</v>
      </c>
      <c r="H6" s="57" t="s">
        <v>11</v>
      </c>
      <c r="I6" s="57" t="s">
        <v>12</v>
      </c>
      <c r="J6" s="57" t="s">
        <v>13</v>
      </c>
      <c r="K6" s="57" t="s">
        <v>14</v>
      </c>
      <c r="L6" s="57" t="s">
        <v>15</v>
      </c>
      <c r="M6" s="58" t="s">
        <v>16</v>
      </c>
    </row>
    <row r="7" spans="1:15" ht="12" customHeight="1" x14ac:dyDescent="0.2">
      <c r="A7" s="67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O7"/>
    </row>
    <row r="8" spans="1:15" ht="12" customHeight="1" x14ac:dyDescent="0.2">
      <c r="A8" s="68" t="s">
        <v>6</v>
      </c>
      <c r="B8" s="60">
        <v>2781</v>
      </c>
      <c r="C8" s="51">
        <v>454</v>
      </c>
      <c r="D8" s="51">
        <v>200</v>
      </c>
      <c r="E8" s="51">
        <v>318</v>
      </c>
      <c r="F8" s="51">
        <v>385</v>
      </c>
      <c r="G8" s="51">
        <v>439</v>
      </c>
      <c r="H8" s="51">
        <v>232</v>
      </c>
      <c r="I8" s="51">
        <v>10</v>
      </c>
      <c r="J8" s="51">
        <v>41</v>
      </c>
      <c r="K8" s="51">
        <v>61</v>
      </c>
      <c r="L8" s="51">
        <v>85</v>
      </c>
      <c r="M8" s="51">
        <v>23</v>
      </c>
    </row>
    <row r="9" spans="1:15" ht="12" customHeight="1" x14ac:dyDescent="0.2">
      <c r="A9" s="68" t="s">
        <v>7</v>
      </c>
      <c r="B9" s="60">
        <v>2324</v>
      </c>
      <c r="C9" s="51">
        <v>150</v>
      </c>
      <c r="D9" s="51">
        <v>545</v>
      </c>
      <c r="E9" s="51">
        <v>170</v>
      </c>
      <c r="F9" s="51">
        <v>153</v>
      </c>
      <c r="G9" s="51">
        <v>306</v>
      </c>
      <c r="H9" s="51">
        <v>180</v>
      </c>
      <c r="I9" s="51">
        <v>8</v>
      </c>
      <c r="J9" s="51">
        <v>46</v>
      </c>
      <c r="K9" s="51">
        <v>36</v>
      </c>
      <c r="L9" s="51">
        <v>144</v>
      </c>
      <c r="M9" s="51">
        <v>50</v>
      </c>
    </row>
    <row r="10" spans="1:15" ht="12" customHeight="1" x14ac:dyDescent="0.2">
      <c r="A10" s="68" t="s">
        <v>8</v>
      </c>
      <c r="B10" s="60">
        <v>3795</v>
      </c>
      <c r="C10" s="51">
        <v>251</v>
      </c>
      <c r="D10" s="51">
        <v>163</v>
      </c>
      <c r="E10" s="51">
        <v>1247</v>
      </c>
      <c r="F10" s="51">
        <v>262</v>
      </c>
      <c r="G10" s="51">
        <v>325</v>
      </c>
      <c r="H10" s="51">
        <v>388</v>
      </c>
      <c r="I10" s="51">
        <v>34</v>
      </c>
      <c r="J10" s="51">
        <v>41</v>
      </c>
      <c r="K10" s="51">
        <v>71</v>
      </c>
      <c r="L10" s="51">
        <v>113</v>
      </c>
      <c r="M10" s="51">
        <v>59</v>
      </c>
    </row>
    <row r="11" spans="1:15" ht="12" customHeight="1" x14ac:dyDescent="0.2">
      <c r="A11" s="68" t="s">
        <v>9</v>
      </c>
      <c r="B11" s="60">
        <v>3976</v>
      </c>
      <c r="C11" s="51">
        <v>313</v>
      </c>
      <c r="D11" s="51">
        <v>191</v>
      </c>
      <c r="E11" s="51">
        <v>267</v>
      </c>
      <c r="F11" s="51">
        <v>1163</v>
      </c>
      <c r="G11" s="51">
        <v>553</v>
      </c>
      <c r="H11" s="51">
        <v>251</v>
      </c>
      <c r="I11" s="51">
        <v>36</v>
      </c>
      <c r="J11" s="51">
        <v>43</v>
      </c>
      <c r="K11" s="51">
        <v>101</v>
      </c>
      <c r="L11" s="51">
        <v>90</v>
      </c>
      <c r="M11" s="51">
        <v>39</v>
      </c>
    </row>
    <row r="12" spans="1:15" ht="12" customHeight="1" x14ac:dyDescent="0.2">
      <c r="A12" s="68" t="s">
        <v>10</v>
      </c>
      <c r="B12" s="60">
        <v>4733</v>
      </c>
      <c r="C12" s="51">
        <v>340</v>
      </c>
      <c r="D12" s="51">
        <v>314</v>
      </c>
      <c r="E12" s="51">
        <v>318</v>
      </c>
      <c r="F12" s="51">
        <v>594</v>
      </c>
      <c r="G12" s="51">
        <v>1655</v>
      </c>
      <c r="H12" s="51">
        <v>271</v>
      </c>
      <c r="I12" s="51">
        <v>20</v>
      </c>
      <c r="J12" s="51">
        <v>135</v>
      </c>
      <c r="K12" s="51">
        <v>81</v>
      </c>
      <c r="L12" s="51">
        <v>146</v>
      </c>
      <c r="M12" s="51">
        <v>27</v>
      </c>
    </row>
    <row r="13" spans="1:15" ht="12" customHeight="1" x14ac:dyDescent="0.2">
      <c r="A13" s="68" t="s">
        <v>17</v>
      </c>
      <c r="B13" s="60">
        <v>5034</v>
      </c>
      <c r="C13" s="51">
        <v>205</v>
      </c>
      <c r="D13" s="51">
        <v>207</v>
      </c>
      <c r="E13" s="51">
        <v>347</v>
      </c>
      <c r="F13" s="51">
        <v>236</v>
      </c>
      <c r="G13" s="51">
        <v>279</v>
      </c>
      <c r="H13" s="51">
        <v>1971</v>
      </c>
      <c r="I13" s="51">
        <v>23</v>
      </c>
      <c r="J13" s="51">
        <v>25</v>
      </c>
      <c r="K13" s="51">
        <v>25</v>
      </c>
      <c r="L13" s="51">
        <v>214</v>
      </c>
      <c r="M13" s="51">
        <v>57</v>
      </c>
    </row>
    <row r="14" spans="1:15" ht="12" customHeight="1" x14ac:dyDescent="0.2">
      <c r="A14" s="68" t="s">
        <v>12</v>
      </c>
      <c r="B14" s="60">
        <v>478</v>
      </c>
      <c r="C14" s="51">
        <v>25</v>
      </c>
      <c r="D14" s="51">
        <v>18</v>
      </c>
      <c r="E14" s="51">
        <v>22</v>
      </c>
      <c r="F14" s="51">
        <v>20</v>
      </c>
      <c r="G14" s="51">
        <v>20</v>
      </c>
      <c r="H14" s="51">
        <v>15</v>
      </c>
      <c r="I14" s="51">
        <v>126</v>
      </c>
      <c r="J14" s="51">
        <v>3</v>
      </c>
      <c r="K14" s="51">
        <v>18</v>
      </c>
      <c r="L14" s="51">
        <v>5</v>
      </c>
      <c r="M14" s="51">
        <v>2</v>
      </c>
    </row>
    <row r="15" spans="1:15" ht="12" customHeight="1" x14ac:dyDescent="0.2">
      <c r="A15" s="68" t="s">
        <v>13</v>
      </c>
      <c r="B15" s="60">
        <v>677</v>
      </c>
      <c r="C15" s="51">
        <v>18</v>
      </c>
      <c r="D15" s="51">
        <v>39</v>
      </c>
      <c r="E15" s="51">
        <v>28</v>
      </c>
      <c r="F15" s="51">
        <v>30</v>
      </c>
      <c r="G15" s="51">
        <v>89</v>
      </c>
      <c r="H15" s="51">
        <v>43</v>
      </c>
      <c r="I15" s="51">
        <v>1</v>
      </c>
      <c r="J15" s="51">
        <v>199</v>
      </c>
      <c r="K15" s="51">
        <v>17</v>
      </c>
      <c r="L15" s="51">
        <v>40</v>
      </c>
      <c r="M15" s="51">
        <v>10</v>
      </c>
    </row>
    <row r="16" spans="1:15" ht="12" customHeight="1" x14ac:dyDescent="0.2">
      <c r="A16" s="68" t="s">
        <v>18</v>
      </c>
      <c r="B16" s="60">
        <v>1121</v>
      </c>
      <c r="C16" s="51">
        <v>30</v>
      </c>
      <c r="D16" s="51">
        <v>43</v>
      </c>
      <c r="E16" s="51">
        <v>59</v>
      </c>
      <c r="F16" s="51">
        <v>69</v>
      </c>
      <c r="G16" s="51">
        <v>55</v>
      </c>
      <c r="H16" s="51">
        <v>50</v>
      </c>
      <c r="I16" s="51">
        <v>28</v>
      </c>
      <c r="J16" s="51">
        <v>7</v>
      </c>
      <c r="K16" s="51">
        <v>330</v>
      </c>
      <c r="L16" s="51">
        <v>33</v>
      </c>
      <c r="M16" s="51">
        <v>12</v>
      </c>
    </row>
    <row r="17" spans="1:13" ht="12" customHeight="1" x14ac:dyDescent="0.2">
      <c r="A17" s="68" t="s">
        <v>19</v>
      </c>
      <c r="B17" s="60">
        <v>2029</v>
      </c>
      <c r="C17" s="51">
        <v>67</v>
      </c>
      <c r="D17" s="51">
        <v>100</v>
      </c>
      <c r="E17" s="51">
        <v>144</v>
      </c>
      <c r="F17" s="51">
        <v>91</v>
      </c>
      <c r="G17" s="51">
        <v>124</v>
      </c>
      <c r="H17" s="51">
        <v>165</v>
      </c>
      <c r="I17" s="51">
        <v>4</v>
      </c>
      <c r="J17" s="51">
        <v>33</v>
      </c>
      <c r="K17" s="51">
        <v>14</v>
      </c>
      <c r="L17" s="51">
        <v>756</v>
      </c>
      <c r="M17" s="51">
        <v>7</v>
      </c>
    </row>
    <row r="18" spans="1:13" ht="12" customHeight="1" x14ac:dyDescent="0.2">
      <c r="A18" s="68" t="s">
        <v>20</v>
      </c>
      <c r="B18" s="60">
        <v>656</v>
      </c>
      <c r="C18" s="51">
        <v>10</v>
      </c>
      <c r="D18" s="51">
        <v>24</v>
      </c>
      <c r="E18" s="51">
        <v>70</v>
      </c>
      <c r="F18" s="51">
        <v>18</v>
      </c>
      <c r="G18" s="51">
        <v>25</v>
      </c>
      <c r="H18" s="51">
        <v>42</v>
      </c>
      <c r="I18" s="51">
        <v>6</v>
      </c>
      <c r="J18" s="51">
        <v>6</v>
      </c>
      <c r="K18" s="51">
        <v>7</v>
      </c>
      <c r="L18" s="51">
        <v>21</v>
      </c>
      <c r="M18" s="51">
        <v>168</v>
      </c>
    </row>
    <row r="19" spans="1:13" ht="12" customHeight="1" x14ac:dyDescent="0.2">
      <c r="A19" s="68" t="s">
        <v>21</v>
      </c>
      <c r="B19" s="60">
        <v>2024</v>
      </c>
      <c r="C19" s="51">
        <v>46</v>
      </c>
      <c r="D19" s="51">
        <v>46</v>
      </c>
      <c r="E19" s="51">
        <v>71</v>
      </c>
      <c r="F19" s="51">
        <v>98</v>
      </c>
      <c r="G19" s="51">
        <v>109</v>
      </c>
      <c r="H19" s="51">
        <v>74</v>
      </c>
      <c r="I19" s="51">
        <v>52</v>
      </c>
      <c r="J19" s="51">
        <v>18</v>
      </c>
      <c r="K19" s="51">
        <v>90</v>
      </c>
      <c r="L19" s="51">
        <v>44</v>
      </c>
      <c r="M19" s="51">
        <v>13</v>
      </c>
    </row>
    <row r="20" spans="1:13" ht="12" customHeight="1" x14ac:dyDescent="0.2">
      <c r="A20" s="68" t="s">
        <v>22</v>
      </c>
      <c r="B20" s="60">
        <v>1177</v>
      </c>
      <c r="C20" s="51">
        <v>17</v>
      </c>
      <c r="D20" s="51">
        <v>32</v>
      </c>
      <c r="E20" s="51">
        <v>52</v>
      </c>
      <c r="F20" s="51">
        <v>36</v>
      </c>
      <c r="G20" s="51">
        <v>40</v>
      </c>
      <c r="H20" s="51">
        <v>155</v>
      </c>
      <c r="I20" s="51">
        <v>8</v>
      </c>
      <c r="J20" s="51">
        <v>11</v>
      </c>
      <c r="K20" s="51">
        <v>7</v>
      </c>
      <c r="L20" s="51">
        <v>48</v>
      </c>
      <c r="M20" s="51">
        <v>11</v>
      </c>
    </row>
    <row r="21" spans="1:13" ht="12" customHeight="1" x14ac:dyDescent="0.2">
      <c r="A21" s="68" t="s">
        <v>23</v>
      </c>
      <c r="B21" s="60">
        <v>501</v>
      </c>
      <c r="C21" s="51">
        <v>18</v>
      </c>
      <c r="D21" s="51">
        <v>42</v>
      </c>
      <c r="E21" s="51">
        <v>8</v>
      </c>
      <c r="F21" s="51">
        <v>21</v>
      </c>
      <c r="G21" s="51">
        <v>8</v>
      </c>
      <c r="H21" s="51">
        <v>87</v>
      </c>
      <c r="I21" s="51">
        <v>2</v>
      </c>
      <c r="J21" s="51">
        <v>5</v>
      </c>
      <c r="K21" s="51">
        <v>3</v>
      </c>
      <c r="L21" s="51">
        <v>16</v>
      </c>
      <c r="M21" s="51">
        <v>16</v>
      </c>
    </row>
    <row r="22" spans="1:13" ht="12" customHeight="1" x14ac:dyDescent="0.2">
      <c r="A22" s="68" t="s">
        <v>24</v>
      </c>
      <c r="B22" s="60">
        <v>534</v>
      </c>
      <c r="C22" s="51">
        <v>13</v>
      </c>
      <c r="D22" s="51">
        <v>18</v>
      </c>
      <c r="E22" s="51">
        <v>39</v>
      </c>
      <c r="F22" s="51">
        <v>11</v>
      </c>
      <c r="G22" s="51">
        <v>15</v>
      </c>
      <c r="H22" s="51">
        <v>49</v>
      </c>
      <c r="I22" s="51">
        <v>2</v>
      </c>
      <c r="J22" s="51">
        <v>9</v>
      </c>
      <c r="K22" s="51">
        <v>7</v>
      </c>
      <c r="L22" s="51">
        <v>14</v>
      </c>
      <c r="M22" s="51">
        <v>16</v>
      </c>
    </row>
    <row r="23" spans="1:13" ht="12" customHeight="1" x14ac:dyDescent="0.2">
      <c r="A23" s="68" t="s">
        <v>25</v>
      </c>
      <c r="B23" s="60">
        <v>888</v>
      </c>
      <c r="C23" s="51">
        <v>25</v>
      </c>
      <c r="D23" s="51">
        <v>26</v>
      </c>
      <c r="E23" s="51">
        <v>22</v>
      </c>
      <c r="F23" s="51">
        <v>44</v>
      </c>
      <c r="G23" s="51">
        <v>32</v>
      </c>
      <c r="H23" s="51">
        <v>19</v>
      </c>
      <c r="I23" s="51">
        <v>110</v>
      </c>
      <c r="J23" s="51">
        <v>3</v>
      </c>
      <c r="K23" s="51">
        <v>42</v>
      </c>
      <c r="L23" s="51">
        <v>11</v>
      </c>
      <c r="M23" s="51">
        <v>6</v>
      </c>
    </row>
    <row r="24" spans="1:13" ht="12" customHeight="1" x14ac:dyDescent="0.2">
      <c r="A24" s="68" t="s">
        <v>26</v>
      </c>
      <c r="B24" s="60">
        <v>1140</v>
      </c>
      <c r="C24" s="51">
        <v>30</v>
      </c>
      <c r="D24" s="51">
        <v>29</v>
      </c>
      <c r="E24" s="51">
        <v>72</v>
      </c>
      <c r="F24" s="51">
        <v>45</v>
      </c>
      <c r="G24" s="51">
        <v>41</v>
      </c>
      <c r="H24" s="51">
        <v>68</v>
      </c>
      <c r="I24" s="51">
        <v>48</v>
      </c>
      <c r="J24" s="51">
        <v>7</v>
      </c>
      <c r="K24" s="51">
        <v>40</v>
      </c>
      <c r="L24" s="51">
        <v>31</v>
      </c>
      <c r="M24" s="51">
        <v>34</v>
      </c>
    </row>
    <row r="25" spans="1:13" ht="12" customHeight="1" x14ac:dyDescent="0.2">
      <c r="A25" s="68" t="s">
        <v>27</v>
      </c>
      <c r="B25" s="60">
        <v>661</v>
      </c>
      <c r="C25" s="51">
        <v>14</v>
      </c>
      <c r="D25" s="51">
        <v>19</v>
      </c>
      <c r="E25" s="51">
        <v>37</v>
      </c>
      <c r="F25" s="51">
        <v>26</v>
      </c>
      <c r="G25" s="51">
        <v>18</v>
      </c>
      <c r="H25" s="51">
        <v>62</v>
      </c>
      <c r="I25" s="51">
        <v>8</v>
      </c>
      <c r="J25" s="51">
        <v>2</v>
      </c>
      <c r="K25" s="51">
        <v>7</v>
      </c>
      <c r="L25" s="51">
        <v>28</v>
      </c>
      <c r="M25" s="51">
        <v>16</v>
      </c>
    </row>
    <row r="26" spans="1:13" ht="12" customHeight="1" x14ac:dyDescent="0.2">
      <c r="A26" s="68" t="s">
        <v>28</v>
      </c>
      <c r="B26" s="60">
        <v>1131</v>
      </c>
      <c r="C26" s="51">
        <v>30</v>
      </c>
      <c r="D26" s="51">
        <v>27</v>
      </c>
      <c r="E26" s="51">
        <v>65</v>
      </c>
      <c r="F26" s="51">
        <v>42</v>
      </c>
      <c r="G26" s="51">
        <v>42</v>
      </c>
      <c r="H26" s="51">
        <v>152</v>
      </c>
      <c r="I26" s="51">
        <v>6</v>
      </c>
      <c r="J26" s="51">
        <v>11</v>
      </c>
      <c r="K26" s="51">
        <v>16</v>
      </c>
      <c r="L26" s="51">
        <v>42</v>
      </c>
      <c r="M26" s="51">
        <v>49</v>
      </c>
    </row>
    <row r="27" spans="1:13" ht="12" customHeight="1" x14ac:dyDescent="0.2">
      <c r="A27" s="68" t="s">
        <v>29</v>
      </c>
      <c r="B27" s="60">
        <v>3209</v>
      </c>
      <c r="C27" s="51">
        <v>118</v>
      </c>
      <c r="D27" s="51">
        <v>70</v>
      </c>
      <c r="E27" s="51">
        <v>119</v>
      </c>
      <c r="F27" s="51">
        <v>218</v>
      </c>
      <c r="G27" s="51">
        <v>187</v>
      </c>
      <c r="H27" s="51">
        <v>134</v>
      </c>
      <c r="I27" s="51">
        <v>35</v>
      </c>
      <c r="J27" s="51">
        <v>18</v>
      </c>
      <c r="K27" s="51">
        <v>42</v>
      </c>
      <c r="L27" s="51">
        <v>56</v>
      </c>
      <c r="M27" s="51">
        <v>13</v>
      </c>
    </row>
    <row r="28" spans="1:13" ht="12" customHeight="1" x14ac:dyDescent="0.2">
      <c r="A28" s="68" t="s">
        <v>30</v>
      </c>
      <c r="B28" s="60">
        <v>614</v>
      </c>
      <c r="C28" s="51">
        <v>22</v>
      </c>
      <c r="D28" s="51">
        <v>23</v>
      </c>
      <c r="E28" s="51">
        <v>62</v>
      </c>
      <c r="F28" s="51">
        <v>20</v>
      </c>
      <c r="G28" s="51">
        <v>25</v>
      </c>
      <c r="H28" s="51">
        <v>73</v>
      </c>
      <c r="I28" s="51"/>
      <c r="J28" s="51">
        <v>6</v>
      </c>
      <c r="K28" s="51">
        <v>7</v>
      </c>
      <c r="L28" s="51">
        <v>17</v>
      </c>
      <c r="M28" s="51">
        <v>49</v>
      </c>
    </row>
    <row r="29" spans="1:13" ht="12" customHeight="1" x14ac:dyDescent="0.2">
      <c r="A29" s="68" t="s">
        <v>31</v>
      </c>
      <c r="B29" s="60">
        <v>1549</v>
      </c>
      <c r="C29" s="51">
        <v>30</v>
      </c>
      <c r="D29" s="51">
        <v>42</v>
      </c>
      <c r="E29" s="51">
        <v>47</v>
      </c>
      <c r="F29" s="51">
        <v>51</v>
      </c>
      <c r="G29" s="51">
        <v>56</v>
      </c>
      <c r="H29" s="51">
        <v>86</v>
      </c>
      <c r="I29" s="51">
        <v>3</v>
      </c>
      <c r="J29" s="51">
        <v>10</v>
      </c>
      <c r="K29" s="51">
        <v>14</v>
      </c>
      <c r="L29" s="51">
        <v>144</v>
      </c>
      <c r="M29" s="51">
        <v>7</v>
      </c>
    </row>
    <row r="30" spans="1:13" ht="12" customHeight="1" x14ac:dyDescent="0.2">
      <c r="A30" s="68" t="s">
        <v>32</v>
      </c>
      <c r="B30" s="60">
        <v>2401</v>
      </c>
      <c r="C30" s="51">
        <v>66</v>
      </c>
      <c r="D30" s="51">
        <v>91</v>
      </c>
      <c r="E30" s="51">
        <v>111</v>
      </c>
      <c r="F30" s="51">
        <v>75</v>
      </c>
      <c r="G30" s="51">
        <v>101</v>
      </c>
      <c r="H30" s="51">
        <v>251</v>
      </c>
      <c r="I30" s="51">
        <v>13</v>
      </c>
      <c r="J30" s="51">
        <v>28</v>
      </c>
      <c r="K30" s="51">
        <v>12</v>
      </c>
      <c r="L30" s="51">
        <v>139</v>
      </c>
      <c r="M30" s="51">
        <v>8</v>
      </c>
    </row>
    <row r="31" spans="1:13" ht="17.100000000000001" customHeight="1" x14ac:dyDescent="0.2">
      <c r="A31" s="69" t="s">
        <v>74</v>
      </c>
      <c r="B31" s="60">
        <v>43433</v>
      </c>
      <c r="C31" s="60">
        <v>2292</v>
      </c>
      <c r="D31" s="60">
        <v>2309</v>
      </c>
      <c r="E31" s="60">
        <v>3695</v>
      </c>
      <c r="F31" s="60">
        <v>3708</v>
      </c>
      <c r="G31" s="60">
        <v>4544</v>
      </c>
      <c r="H31" s="60">
        <v>4818</v>
      </c>
      <c r="I31" s="60">
        <v>583</v>
      </c>
      <c r="J31" s="60">
        <v>707</v>
      </c>
      <c r="K31" s="60">
        <v>1048</v>
      </c>
      <c r="L31" s="60">
        <v>2237</v>
      </c>
      <c r="M31" s="60">
        <v>692</v>
      </c>
    </row>
    <row r="32" spans="1:13" ht="12.75" customHeight="1" x14ac:dyDescent="0.2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26.25" customHeight="1" x14ac:dyDescent="0.2">
      <c r="A33" s="53"/>
      <c r="B33" s="74" t="s">
        <v>118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1:13" ht="12.75" customHeight="1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5" spans="1:13" ht="12" customHeight="1" thickBot="1" x14ac:dyDescent="0.25">
      <c r="A35" s="78" t="s">
        <v>86</v>
      </c>
      <c r="B35" s="54" t="s">
        <v>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5"/>
    </row>
    <row r="36" spans="1:13" ht="24" customHeight="1" thickBot="1" x14ac:dyDescent="0.25">
      <c r="A36" s="79"/>
      <c r="B36" s="71" t="s">
        <v>95</v>
      </c>
      <c r="C36" s="71" t="s">
        <v>36</v>
      </c>
      <c r="D36" s="71" t="s">
        <v>23</v>
      </c>
      <c r="E36" s="71" t="s">
        <v>37</v>
      </c>
      <c r="F36" s="71" t="s">
        <v>96</v>
      </c>
      <c r="G36" s="71" t="s">
        <v>39</v>
      </c>
      <c r="H36" s="71" t="s">
        <v>40</v>
      </c>
      <c r="I36" s="71" t="s">
        <v>41</v>
      </c>
      <c r="J36" s="71" t="s">
        <v>97</v>
      </c>
      <c r="K36" s="71" t="s">
        <v>30</v>
      </c>
      <c r="L36" s="71" t="s">
        <v>98</v>
      </c>
      <c r="M36" s="72" t="s">
        <v>44</v>
      </c>
    </row>
    <row r="37" spans="1:13" ht="12" customHeight="1" x14ac:dyDescent="0.2">
      <c r="A37" s="59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  <row r="38" spans="1:13" ht="12" customHeight="1" x14ac:dyDescent="0.2">
      <c r="A38" s="61" t="s">
        <v>6</v>
      </c>
      <c r="B38" s="51">
        <v>86</v>
      </c>
      <c r="C38" s="51">
        <v>38</v>
      </c>
      <c r="D38" s="51">
        <v>18</v>
      </c>
      <c r="E38" s="51">
        <v>13</v>
      </c>
      <c r="F38" s="51">
        <v>21</v>
      </c>
      <c r="G38" s="51">
        <v>57</v>
      </c>
      <c r="H38" s="51">
        <v>24</v>
      </c>
      <c r="I38" s="51">
        <v>37</v>
      </c>
      <c r="J38" s="51">
        <v>104</v>
      </c>
      <c r="K38" s="51">
        <v>25</v>
      </c>
      <c r="L38" s="51">
        <v>44</v>
      </c>
      <c r="M38" s="51">
        <v>66</v>
      </c>
    </row>
    <row r="39" spans="1:13" ht="12" customHeight="1" x14ac:dyDescent="0.2">
      <c r="A39" s="61" t="s">
        <v>7</v>
      </c>
      <c r="B39" s="51">
        <v>54</v>
      </c>
      <c r="C39" s="51">
        <v>38</v>
      </c>
      <c r="D39" s="51">
        <v>24</v>
      </c>
      <c r="E39" s="51">
        <v>22</v>
      </c>
      <c r="F39" s="51">
        <v>9</v>
      </c>
      <c r="G39" s="51">
        <v>50</v>
      </c>
      <c r="H39" s="51">
        <v>42</v>
      </c>
      <c r="I39" s="51">
        <v>22</v>
      </c>
      <c r="J39" s="51">
        <v>80</v>
      </c>
      <c r="K39" s="51">
        <v>22</v>
      </c>
      <c r="L39" s="51">
        <v>52</v>
      </c>
      <c r="M39" s="51">
        <v>121</v>
      </c>
    </row>
    <row r="40" spans="1:13" ht="12" customHeight="1" x14ac:dyDescent="0.2">
      <c r="A40" s="61" t="s">
        <v>8</v>
      </c>
      <c r="B40" s="51">
        <v>74</v>
      </c>
      <c r="C40" s="51">
        <v>97</v>
      </c>
      <c r="D40" s="51">
        <v>19</v>
      </c>
      <c r="E40" s="51">
        <v>47</v>
      </c>
      <c r="F40" s="51">
        <v>29</v>
      </c>
      <c r="G40" s="51">
        <v>76</v>
      </c>
      <c r="H40" s="51">
        <v>35</v>
      </c>
      <c r="I40" s="51">
        <v>92</v>
      </c>
      <c r="J40" s="51">
        <v>138</v>
      </c>
      <c r="K40" s="51">
        <v>59</v>
      </c>
      <c r="L40" s="51">
        <v>63</v>
      </c>
      <c r="M40" s="51">
        <v>112</v>
      </c>
    </row>
    <row r="41" spans="1:13" ht="12" customHeight="1" x14ac:dyDescent="0.2">
      <c r="A41" s="61" t="s">
        <v>9</v>
      </c>
      <c r="B41" s="51">
        <v>165</v>
      </c>
      <c r="C41" s="51">
        <v>31</v>
      </c>
      <c r="D41" s="51">
        <v>19</v>
      </c>
      <c r="E41" s="51">
        <v>34</v>
      </c>
      <c r="F41" s="51">
        <v>35</v>
      </c>
      <c r="G41" s="51">
        <v>114</v>
      </c>
      <c r="H41" s="51">
        <v>32</v>
      </c>
      <c r="I41" s="51">
        <v>38</v>
      </c>
      <c r="J41" s="51">
        <v>296</v>
      </c>
      <c r="K41" s="51">
        <v>28</v>
      </c>
      <c r="L41" s="51">
        <v>49</v>
      </c>
      <c r="M41" s="51">
        <v>88</v>
      </c>
    </row>
    <row r="42" spans="1:13" ht="12" customHeight="1" x14ac:dyDescent="0.2">
      <c r="A42" s="61" t="s">
        <v>10</v>
      </c>
      <c r="B42" s="51">
        <v>121</v>
      </c>
      <c r="C42" s="51">
        <v>33</v>
      </c>
      <c r="D42" s="51">
        <v>21</v>
      </c>
      <c r="E42" s="51">
        <v>19</v>
      </c>
      <c r="F42" s="51">
        <v>14</v>
      </c>
      <c r="G42" s="51">
        <v>95</v>
      </c>
      <c r="H42" s="51">
        <v>46</v>
      </c>
      <c r="I42" s="51">
        <v>62</v>
      </c>
      <c r="J42" s="51">
        <v>201</v>
      </c>
      <c r="K42" s="51">
        <v>30</v>
      </c>
      <c r="L42" s="51">
        <v>83</v>
      </c>
      <c r="M42" s="51">
        <v>107</v>
      </c>
    </row>
    <row r="43" spans="1:13" ht="12" customHeight="1" x14ac:dyDescent="0.2">
      <c r="A43" s="61" t="s">
        <v>17</v>
      </c>
      <c r="B43" s="51">
        <v>88</v>
      </c>
      <c r="C43" s="51">
        <v>312</v>
      </c>
      <c r="D43" s="51">
        <v>121</v>
      </c>
      <c r="E43" s="51">
        <v>60</v>
      </c>
      <c r="F43" s="51">
        <v>29</v>
      </c>
      <c r="G43" s="51">
        <v>83</v>
      </c>
      <c r="H43" s="51">
        <v>74</v>
      </c>
      <c r="I43" s="51">
        <v>161</v>
      </c>
      <c r="J43" s="51">
        <v>99</v>
      </c>
      <c r="K43" s="51">
        <v>72</v>
      </c>
      <c r="L43" s="51">
        <v>82</v>
      </c>
      <c r="M43" s="51">
        <v>264</v>
      </c>
    </row>
    <row r="44" spans="1:13" ht="12" customHeight="1" x14ac:dyDescent="0.2">
      <c r="A44" s="61" t="s">
        <v>12</v>
      </c>
      <c r="B44" s="51">
        <v>26</v>
      </c>
      <c r="C44" s="51">
        <v>2</v>
      </c>
      <c r="D44" s="51">
        <v>4</v>
      </c>
      <c r="E44" s="51"/>
      <c r="F44" s="51">
        <v>124</v>
      </c>
      <c r="G44" s="51">
        <v>16</v>
      </c>
      <c r="H44" s="51">
        <v>1</v>
      </c>
      <c r="I44" s="51">
        <v>5</v>
      </c>
      <c r="J44" s="51">
        <v>14</v>
      </c>
      <c r="K44" s="51"/>
      <c r="L44" s="51">
        <v>4</v>
      </c>
      <c r="M44" s="51">
        <v>8</v>
      </c>
    </row>
    <row r="45" spans="1:13" ht="12" customHeight="1" x14ac:dyDescent="0.2">
      <c r="A45" s="61" t="s">
        <v>13</v>
      </c>
      <c r="B45" s="51">
        <v>14</v>
      </c>
      <c r="C45" s="51">
        <v>4</v>
      </c>
      <c r="D45" s="51">
        <v>6</v>
      </c>
      <c r="E45" s="51">
        <v>3</v>
      </c>
      <c r="F45" s="51">
        <v>10</v>
      </c>
      <c r="G45" s="51">
        <v>10</v>
      </c>
      <c r="H45" s="51">
        <v>13</v>
      </c>
      <c r="I45" s="51">
        <v>16</v>
      </c>
      <c r="J45" s="51">
        <v>28</v>
      </c>
      <c r="K45" s="51">
        <v>6</v>
      </c>
      <c r="L45" s="51">
        <v>31</v>
      </c>
      <c r="M45" s="51">
        <v>22</v>
      </c>
    </row>
    <row r="46" spans="1:13" ht="12" customHeight="1" x14ac:dyDescent="0.2">
      <c r="A46" s="61" t="s">
        <v>18</v>
      </c>
      <c r="B46" s="51">
        <v>140</v>
      </c>
      <c r="C46" s="51">
        <v>25</v>
      </c>
      <c r="D46" s="51">
        <v>5</v>
      </c>
      <c r="E46" s="51">
        <v>9</v>
      </c>
      <c r="F46" s="51">
        <v>32</v>
      </c>
      <c r="G46" s="51">
        <v>58</v>
      </c>
      <c r="H46" s="51">
        <v>15</v>
      </c>
      <c r="I46" s="51">
        <v>10</v>
      </c>
      <c r="J46" s="51">
        <v>58</v>
      </c>
      <c r="K46" s="51"/>
      <c r="L46" s="51">
        <v>18</v>
      </c>
      <c r="M46" s="51">
        <v>35</v>
      </c>
    </row>
    <row r="47" spans="1:13" ht="12" customHeight="1" x14ac:dyDescent="0.2">
      <c r="A47" s="61" t="s">
        <v>19</v>
      </c>
      <c r="B47" s="51">
        <v>30</v>
      </c>
      <c r="C47" s="51">
        <v>33</v>
      </c>
      <c r="D47" s="51">
        <v>11</v>
      </c>
      <c r="E47" s="51">
        <v>12</v>
      </c>
      <c r="F47" s="51">
        <v>9</v>
      </c>
      <c r="G47" s="51">
        <v>11</v>
      </c>
      <c r="H47" s="51">
        <v>42</v>
      </c>
      <c r="I47" s="51">
        <v>26</v>
      </c>
      <c r="J47" s="51">
        <v>42</v>
      </c>
      <c r="K47" s="51">
        <v>7</v>
      </c>
      <c r="L47" s="51">
        <v>169</v>
      </c>
      <c r="M47" s="51">
        <v>132</v>
      </c>
    </row>
    <row r="48" spans="1:13" ht="12" customHeight="1" x14ac:dyDescent="0.2">
      <c r="A48" s="61" t="s">
        <v>20</v>
      </c>
      <c r="B48" s="51">
        <v>20</v>
      </c>
      <c r="C48" s="51">
        <v>19</v>
      </c>
      <c r="D48" s="51">
        <v>5</v>
      </c>
      <c r="E48" s="51">
        <v>34</v>
      </c>
      <c r="F48" s="51">
        <v>5</v>
      </c>
      <c r="G48" s="51">
        <v>34</v>
      </c>
      <c r="H48" s="51">
        <v>1</v>
      </c>
      <c r="I48" s="51">
        <v>49</v>
      </c>
      <c r="J48" s="51">
        <v>19</v>
      </c>
      <c r="K48" s="51">
        <v>41</v>
      </c>
      <c r="L48" s="51">
        <v>12</v>
      </c>
      <c r="M48" s="51">
        <v>20</v>
      </c>
    </row>
    <row r="49" spans="1:13" ht="12" customHeight="1" x14ac:dyDescent="0.2">
      <c r="A49" s="61" t="s">
        <v>21</v>
      </c>
      <c r="B49" s="51">
        <v>820</v>
      </c>
      <c r="C49" s="51">
        <v>23</v>
      </c>
      <c r="D49" s="51">
        <v>2</v>
      </c>
      <c r="E49" s="51">
        <v>8</v>
      </c>
      <c r="F49" s="51">
        <v>82</v>
      </c>
      <c r="G49" s="51">
        <v>73</v>
      </c>
      <c r="H49" s="51">
        <v>17</v>
      </c>
      <c r="I49" s="51">
        <v>25</v>
      </c>
      <c r="J49" s="51">
        <v>219</v>
      </c>
      <c r="K49" s="51">
        <v>4</v>
      </c>
      <c r="L49" s="51">
        <v>32</v>
      </c>
      <c r="M49" s="51">
        <v>58</v>
      </c>
    </row>
    <row r="50" spans="1:13" ht="12" customHeight="1" x14ac:dyDescent="0.2">
      <c r="A50" s="61" t="s">
        <v>22</v>
      </c>
      <c r="B50" s="51">
        <v>27</v>
      </c>
      <c r="C50" s="51">
        <v>418</v>
      </c>
      <c r="D50" s="51">
        <v>30</v>
      </c>
      <c r="E50" s="51">
        <v>7</v>
      </c>
      <c r="F50" s="51">
        <v>14</v>
      </c>
      <c r="G50" s="51">
        <v>6</v>
      </c>
      <c r="H50" s="51">
        <v>26</v>
      </c>
      <c r="I50" s="51">
        <v>19</v>
      </c>
      <c r="J50" s="51">
        <v>34</v>
      </c>
      <c r="K50" s="51">
        <v>4</v>
      </c>
      <c r="L50" s="51">
        <v>27</v>
      </c>
      <c r="M50" s="51">
        <v>148</v>
      </c>
    </row>
    <row r="51" spans="1:13" ht="12" customHeight="1" x14ac:dyDescent="0.2">
      <c r="A51" s="61" t="s">
        <v>23</v>
      </c>
      <c r="B51" s="51">
        <v>9</v>
      </c>
      <c r="C51" s="51">
        <v>58</v>
      </c>
      <c r="D51" s="51">
        <v>113</v>
      </c>
      <c r="E51" s="51">
        <v>1</v>
      </c>
      <c r="F51" s="51">
        <v>1</v>
      </c>
      <c r="G51" s="51">
        <v>10</v>
      </c>
      <c r="H51" s="51">
        <v>5</v>
      </c>
      <c r="I51" s="51">
        <v>5</v>
      </c>
      <c r="J51" s="51">
        <v>18</v>
      </c>
      <c r="K51" s="51">
        <v>12</v>
      </c>
      <c r="L51" s="51">
        <v>12</v>
      </c>
      <c r="M51" s="51">
        <v>31</v>
      </c>
    </row>
    <row r="52" spans="1:13" ht="12" customHeight="1" x14ac:dyDescent="0.2">
      <c r="A52" s="61" t="s">
        <v>24</v>
      </c>
      <c r="B52" s="51">
        <v>11</v>
      </c>
      <c r="C52" s="51">
        <v>8</v>
      </c>
      <c r="D52" s="51">
        <v>5</v>
      </c>
      <c r="E52" s="51">
        <v>191</v>
      </c>
      <c r="F52" s="51">
        <v>10</v>
      </c>
      <c r="G52" s="51">
        <v>9</v>
      </c>
      <c r="H52" s="51">
        <v>3</v>
      </c>
      <c r="I52" s="51">
        <v>50</v>
      </c>
      <c r="J52" s="51">
        <v>12</v>
      </c>
      <c r="K52" s="51">
        <v>16</v>
      </c>
      <c r="L52" s="51">
        <v>14</v>
      </c>
      <c r="M52" s="51">
        <v>12</v>
      </c>
    </row>
    <row r="53" spans="1:13" ht="12" customHeight="1" x14ac:dyDescent="0.2">
      <c r="A53" s="61" t="s">
        <v>25</v>
      </c>
      <c r="B53" s="51">
        <v>70</v>
      </c>
      <c r="C53" s="51">
        <v>6</v>
      </c>
      <c r="D53" s="51">
        <v>3</v>
      </c>
      <c r="E53" s="51">
        <v>2</v>
      </c>
      <c r="F53" s="51">
        <v>326</v>
      </c>
      <c r="G53" s="51">
        <v>31</v>
      </c>
      <c r="H53" s="51">
        <v>3</v>
      </c>
      <c r="I53" s="51">
        <v>8</v>
      </c>
      <c r="J53" s="51">
        <v>58</v>
      </c>
      <c r="K53" s="51">
        <v>7</v>
      </c>
      <c r="L53" s="51">
        <v>11</v>
      </c>
      <c r="M53" s="51">
        <v>23</v>
      </c>
    </row>
    <row r="54" spans="1:13" ht="12" customHeight="1" x14ac:dyDescent="0.2">
      <c r="A54" s="61" t="s">
        <v>26</v>
      </c>
      <c r="B54" s="51">
        <v>45</v>
      </c>
      <c r="C54" s="51">
        <v>15</v>
      </c>
      <c r="D54" s="51">
        <v>3</v>
      </c>
      <c r="E54" s="51">
        <v>9</v>
      </c>
      <c r="F54" s="51">
        <v>37</v>
      </c>
      <c r="G54" s="51">
        <v>493</v>
      </c>
      <c r="H54" s="51">
        <v>9</v>
      </c>
      <c r="I54" s="51">
        <v>17</v>
      </c>
      <c r="J54" s="51">
        <v>39</v>
      </c>
      <c r="K54" s="51">
        <v>10</v>
      </c>
      <c r="L54" s="51">
        <v>7</v>
      </c>
      <c r="M54" s="51">
        <v>11</v>
      </c>
    </row>
    <row r="55" spans="1:13" ht="12" customHeight="1" x14ac:dyDescent="0.2">
      <c r="A55" s="61" t="s">
        <v>27</v>
      </c>
      <c r="B55" s="51">
        <v>10</v>
      </c>
      <c r="C55" s="51">
        <v>26</v>
      </c>
      <c r="D55" s="51">
        <v>4</v>
      </c>
      <c r="E55" s="51">
        <v>2</v>
      </c>
      <c r="F55" s="51">
        <v>9</v>
      </c>
      <c r="G55" s="51">
        <v>7</v>
      </c>
      <c r="H55" s="51">
        <v>218</v>
      </c>
      <c r="I55" s="51">
        <v>9</v>
      </c>
      <c r="J55" s="51">
        <v>14</v>
      </c>
      <c r="K55" s="51">
        <v>5</v>
      </c>
      <c r="L55" s="51">
        <v>19</v>
      </c>
      <c r="M55" s="51">
        <v>101</v>
      </c>
    </row>
    <row r="56" spans="1:13" ht="12" customHeight="1" x14ac:dyDescent="0.2">
      <c r="A56" s="61" t="s">
        <v>28</v>
      </c>
      <c r="B56" s="51">
        <v>15</v>
      </c>
      <c r="C56" s="51">
        <v>20</v>
      </c>
      <c r="D56" s="51">
        <v>15</v>
      </c>
      <c r="E56" s="51">
        <v>76</v>
      </c>
      <c r="F56" s="51">
        <v>7</v>
      </c>
      <c r="G56" s="51">
        <v>22</v>
      </c>
      <c r="H56" s="51">
        <v>7</v>
      </c>
      <c r="I56" s="51">
        <v>329</v>
      </c>
      <c r="J56" s="51">
        <v>25</v>
      </c>
      <c r="K56" s="51">
        <v>49</v>
      </c>
      <c r="L56" s="51">
        <v>19</v>
      </c>
      <c r="M56" s="51">
        <v>65</v>
      </c>
    </row>
    <row r="57" spans="1:13" ht="12" customHeight="1" x14ac:dyDescent="0.2">
      <c r="A57" s="61" t="s">
        <v>29</v>
      </c>
      <c r="B57" s="51">
        <v>303</v>
      </c>
      <c r="C57" s="51">
        <v>25</v>
      </c>
      <c r="D57" s="51">
        <v>11</v>
      </c>
      <c r="E57" s="51">
        <v>17</v>
      </c>
      <c r="F57" s="51">
        <v>63</v>
      </c>
      <c r="G57" s="51">
        <v>42</v>
      </c>
      <c r="H57" s="51">
        <v>33</v>
      </c>
      <c r="I57" s="51">
        <v>23</v>
      </c>
      <c r="J57" s="51">
        <v>1571</v>
      </c>
      <c r="K57" s="51">
        <v>14</v>
      </c>
      <c r="L57" s="51">
        <v>49</v>
      </c>
      <c r="M57" s="51">
        <v>48</v>
      </c>
    </row>
    <row r="58" spans="1:13" ht="12" customHeight="1" x14ac:dyDescent="0.2">
      <c r="A58" s="61" t="s">
        <v>30</v>
      </c>
      <c r="B58" s="51">
        <v>8</v>
      </c>
      <c r="C58" s="51">
        <v>19</v>
      </c>
      <c r="D58" s="51">
        <v>6</v>
      </c>
      <c r="E58" s="51">
        <v>11</v>
      </c>
      <c r="F58" s="51">
        <v>7</v>
      </c>
      <c r="G58" s="51">
        <v>18</v>
      </c>
      <c r="H58" s="51">
        <v>5</v>
      </c>
      <c r="I58" s="51">
        <v>43</v>
      </c>
      <c r="J58" s="51">
        <v>15</v>
      </c>
      <c r="K58" s="51">
        <v>157</v>
      </c>
      <c r="L58" s="51">
        <v>9</v>
      </c>
      <c r="M58" s="51">
        <v>12</v>
      </c>
    </row>
    <row r="59" spans="1:13" ht="12" customHeight="1" x14ac:dyDescent="0.2">
      <c r="A59" s="61" t="s">
        <v>31</v>
      </c>
      <c r="B59" s="51">
        <v>30</v>
      </c>
      <c r="C59" s="51">
        <v>39</v>
      </c>
      <c r="D59" s="51">
        <v>7</v>
      </c>
      <c r="E59" s="51">
        <v>14</v>
      </c>
      <c r="F59" s="51">
        <v>15</v>
      </c>
      <c r="G59" s="51">
        <v>11</v>
      </c>
      <c r="H59" s="51">
        <v>27</v>
      </c>
      <c r="I59" s="51">
        <v>16</v>
      </c>
      <c r="J59" s="51">
        <v>37</v>
      </c>
      <c r="K59" s="51">
        <v>3</v>
      </c>
      <c r="L59" s="51">
        <v>790</v>
      </c>
      <c r="M59" s="51">
        <v>70</v>
      </c>
    </row>
    <row r="60" spans="1:13" ht="12" customHeight="1" x14ac:dyDescent="0.2">
      <c r="A60" s="61" t="s">
        <v>32</v>
      </c>
      <c r="B60" s="51">
        <v>44</v>
      </c>
      <c r="C60" s="51">
        <v>188</v>
      </c>
      <c r="D60" s="51">
        <v>33</v>
      </c>
      <c r="E60" s="51">
        <v>10</v>
      </c>
      <c r="F60" s="51">
        <v>19</v>
      </c>
      <c r="G60" s="51">
        <v>35</v>
      </c>
      <c r="H60" s="51">
        <v>147</v>
      </c>
      <c r="I60" s="51">
        <v>42</v>
      </c>
      <c r="J60" s="51">
        <v>57</v>
      </c>
      <c r="K60" s="51">
        <v>17</v>
      </c>
      <c r="L60" s="51">
        <v>83</v>
      </c>
      <c r="M60" s="51">
        <v>831</v>
      </c>
    </row>
    <row r="61" spans="1:13" ht="17.100000000000001" customHeight="1" x14ac:dyDescent="0.2">
      <c r="A61" s="62" t="s">
        <v>77</v>
      </c>
      <c r="B61" s="60">
        <v>2210</v>
      </c>
      <c r="C61" s="60">
        <v>1477</v>
      </c>
      <c r="D61" s="60">
        <v>485</v>
      </c>
      <c r="E61" s="60">
        <v>601</v>
      </c>
      <c r="F61" s="60">
        <v>907</v>
      </c>
      <c r="G61" s="60">
        <v>1361</v>
      </c>
      <c r="H61" s="60">
        <v>825</v>
      </c>
      <c r="I61" s="60">
        <v>1104</v>
      </c>
      <c r="J61" s="60">
        <v>3178</v>
      </c>
      <c r="K61" s="60">
        <v>588</v>
      </c>
      <c r="L61" s="60">
        <v>1679</v>
      </c>
      <c r="M61" s="60">
        <v>2385</v>
      </c>
    </row>
    <row r="62" spans="1:13" ht="11.25" x14ac:dyDescent="0.2"/>
  </sheetData>
  <mergeCells count="3">
    <mergeCell ref="A5:A6"/>
    <mergeCell ref="B5:B6"/>
    <mergeCell ref="A35:A36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B8" sqref="B8:M31"/>
    </sheetView>
  </sheetViews>
  <sheetFormatPr baseColWidth="10" defaultColWidth="9.83203125" defaultRowHeight="12.75" customHeight="1" x14ac:dyDescent="0.2"/>
  <cols>
    <col min="1" max="1" width="15.33203125" style="64" customWidth="1"/>
    <col min="2" max="2" width="8.33203125" style="64" customWidth="1"/>
    <col min="3" max="4" width="7.83203125" style="64" customWidth="1"/>
    <col min="5" max="5" width="9.1640625" style="64" customWidth="1"/>
    <col min="6" max="7" width="7.83203125" style="64" customWidth="1"/>
    <col min="8" max="8" width="8" style="64" customWidth="1"/>
    <col min="9" max="10" width="9" style="64" customWidth="1"/>
    <col min="11" max="11" width="8.33203125" style="64" customWidth="1"/>
    <col min="12" max="12" width="8" style="64" customWidth="1"/>
    <col min="13" max="13" width="8.1640625" style="64" customWidth="1"/>
    <col min="14" max="16384" width="9.83203125" style="64"/>
  </cols>
  <sheetData>
    <row r="1" spans="1:15" x14ac:dyDescent="0.2">
      <c r="A1" s="32" t="s">
        <v>75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</row>
    <row r="2" spans="1:15" ht="12.75" customHeight="1" x14ac:dyDescent="0.2">
      <c r="A2" s="64" t="s">
        <v>55</v>
      </c>
    </row>
    <row r="3" spans="1:15" s="65" customFormat="1" ht="26.25" customHeight="1" x14ac:dyDescent="0.2">
      <c r="A3" s="73" t="s">
        <v>115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s="65" customFormat="1" ht="12.75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s="65" customFormat="1" ht="12" customHeight="1" thickBot="1" x14ac:dyDescent="0.25">
      <c r="A5" s="78" t="s">
        <v>86</v>
      </c>
      <c r="B5" s="80" t="s">
        <v>101</v>
      </c>
      <c r="C5" s="54" t="s">
        <v>3</v>
      </c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5" s="65" customFormat="1" ht="24" customHeight="1" thickBot="1" x14ac:dyDescent="0.25">
      <c r="A6" s="79"/>
      <c r="B6" s="81"/>
      <c r="C6" s="56" t="s">
        <v>6</v>
      </c>
      <c r="D6" s="57" t="s">
        <v>7</v>
      </c>
      <c r="E6" s="57" t="s">
        <v>8</v>
      </c>
      <c r="F6" s="57" t="s">
        <v>9</v>
      </c>
      <c r="G6" s="56" t="s">
        <v>10</v>
      </c>
      <c r="H6" s="57" t="s">
        <v>11</v>
      </c>
      <c r="I6" s="57" t="s">
        <v>12</v>
      </c>
      <c r="J6" s="57" t="s">
        <v>13</v>
      </c>
      <c r="K6" s="57" t="s">
        <v>14</v>
      </c>
      <c r="L6" s="57" t="s">
        <v>15</v>
      </c>
      <c r="M6" s="58" t="s">
        <v>16</v>
      </c>
    </row>
    <row r="7" spans="1:15" ht="12" customHeight="1" x14ac:dyDescent="0.2">
      <c r="A7" s="67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O7"/>
    </row>
    <row r="8" spans="1:15" ht="12" customHeight="1" x14ac:dyDescent="0.2">
      <c r="A8" s="68" t="s">
        <v>6</v>
      </c>
      <c r="B8" s="60">
        <v>2740</v>
      </c>
      <c r="C8" s="51">
        <v>490</v>
      </c>
      <c r="D8" s="51">
        <v>131</v>
      </c>
      <c r="E8" s="51">
        <v>340</v>
      </c>
      <c r="F8" s="51">
        <v>364</v>
      </c>
      <c r="G8" s="51">
        <v>406</v>
      </c>
      <c r="H8" s="51">
        <v>221</v>
      </c>
      <c r="I8" s="51">
        <v>15</v>
      </c>
      <c r="J8" s="51">
        <v>33</v>
      </c>
      <c r="K8" s="51">
        <v>57</v>
      </c>
      <c r="L8" s="51">
        <v>91</v>
      </c>
      <c r="M8" s="51">
        <v>25</v>
      </c>
    </row>
    <row r="9" spans="1:15" ht="12" customHeight="1" x14ac:dyDescent="0.2">
      <c r="A9" s="68" t="s">
        <v>7</v>
      </c>
      <c r="B9" s="60">
        <v>2077</v>
      </c>
      <c r="C9" s="51">
        <v>119</v>
      </c>
      <c r="D9" s="51">
        <v>467</v>
      </c>
      <c r="E9" s="51">
        <v>166</v>
      </c>
      <c r="F9" s="51">
        <v>157</v>
      </c>
      <c r="G9" s="51">
        <v>232</v>
      </c>
      <c r="H9" s="51">
        <v>177</v>
      </c>
      <c r="I9" s="51">
        <v>9</v>
      </c>
      <c r="J9" s="51">
        <v>39</v>
      </c>
      <c r="K9" s="51">
        <v>35</v>
      </c>
      <c r="L9" s="51">
        <v>129</v>
      </c>
      <c r="M9" s="51">
        <v>15</v>
      </c>
    </row>
    <row r="10" spans="1:15" ht="12" customHeight="1" x14ac:dyDescent="0.2">
      <c r="A10" s="68" t="s">
        <v>8</v>
      </c>
      <c r="B10" s="60">
        <v>3677</v>
      </c>
      <c r="C10" s="51">
        <v>212</v>
      </c>
      <c r="D10" s="51">
        <v>190</v>
      </c>
      <c r="E10" s="51">
        <v>1071</v>
      </c>
      <c r="F10" s="51">
        <v>293</v>
      </c>
      <c r="G10" s="51">
        <v>337</v>
      </c>
      <c r="H10" s="51">
        <v>409</v>
      </c>
      <c r="I10" s="51">
        <v>35</v>
      </c>
      <c r="J10" s="51">
        <v>49</v>
      </c>
      <c r="K10" s="51">
        <v>63</v>
      </c>
      <c r="L10" s="51">
        <v>123</v>
      </c>
      <c r="M10" s="51">
        <v>55</v>
      </c>
    </row>
    <row r="11" spans="1:15" ht="12" customHeight="1" x14ac:dyDescent="0.2">
      <c r="A11" s="68" t="s">
        <v>9</v>
      </c>
      <c r="B11" s="60">
        <v>3772</v>
      </c>
      <c r="C11" s="51">
        <v>281</v>
      </c>
      <c r="D11" s="51">
        <v>128</v>
      </c>
      <c r="E11" s="51">
        <v>324</v>
      </c>
      <c r="F11" s="51">
        <v>1037</v>
      </c>
      <c r="G11" s="51">
        <v>547</v>
      </c>
      <c r="H11" s="51">
        <v>285</v>
      </c>
      <c r="I11" s="51">
        <v>15</v>
      </c>
      <c r="J11" s="51">
        <v>58</v>
      </c>
      <c r="K11" s="51">
        <v>90</v>
      </c>
      <c r="L11" s="51">
        <v>109</v>
      </c>
      <c r="M11" s="51">
        <v>30</v>
      </c>
    </row>
    <row r="12" spans="1:15" ht="12" customHeight="1" x14ac:dyDescent="0.2">
      <c r="A12" s="68" t="s">
        <v>10</v>
      </c>
      <c r="B12" s="60">
        <v>4432</v>
      </c>
      <c r="C12" s="51">
        <v>335</v>
      </c>
      <c r="D12" s="51">
        <v>284</v>
      </c>
      <c r="E12" s="51">
        <v>370</v>
      </c>
      <c r="F12" s="51">
        <v>552</v>
      </c>
      <c r="G12" s="51">
        <v>1491</v>
      </c>
      <c r="H12" s="51">
        <v>241</v>
      </c>
      <c r="I12" s="51">
        <v>4</v>
      </c>
      <c r="J12" s="51">
        <v>113</v>
      </c>
      <c r="K12" s="51">
        <v>96</v>
      </c>
      <c r="L12" s="51">
        <v>124</v>
      </c>
      <c r="M12" s="51">
        <v>34</v>
      </c>
    </row>
    <row r="13" spans="1:15" ht="12" customHeight="1" x14ac:dyDescent="0.2">
      <c r="A13" s="68" t="s">
        <v>17</v>
      </c>
      <c r="B13" s="60">
        <v>4494</v>
      </c>
      <c r="C13" s="51">
        <v>180</v>
      </c>
      <c r="D13" s="51">
        <v>143</v>
      </c>
      <c r="E13" s="51">
        <v>356</v>
      </c>
      <c r="F13" s="51">
        <v>232</v>
      </c>
      <c r="G13" s="51">
        <v>275</v>
      </c>
      <c r="H13" s="51">
        <v>1620</v>
      </c>
      <c r="I13" s="51">
        <v>13</v>
      </c>
      <c r="J13" s="51">
        <v>42</v>
      </c>
      <c r="K13" s="51">
        <v>40</v>
      </c>
      <c r="L13" s="51">
        <v>155</v>
      </c>
      <c r="M13" s="51">
        <v>58</v>
      </c>
    </row>
    <row r="14" spans="1:15" ht="12" customHeight="1" x14ac:dyDescent="0.2">
      <c r="A14" s="68" t="s">
        <v>12</v>
      </c>
      <c r="B14" s="60">
        <v>412</v>
      </c>
      <c r="C14" s="51">
        <v>15</v>
      </c>
      <c r="D14" s="51">
        <v>5</v>
      </c>
      <c r="E14" s="51">
        <v>27</v>
      </c>
      <c r="F14" s="51">
        <v>14</v>
      </c>
      <c r="G14" s="51">
        <v>14</v>
      </c>
      <c r="H14" s="51">
        <v>21</v>
      </c>
      <c r="I14" s="51">
        <v>117</v>
      </c>
      <c r="J14" s="51">
        <v>6</v>
      </c>
      <c r="K14" s="51">
        <v>10</v>
      </c>
      <c r="L14" s="51">
        <v>2</v>
      </c>
      <c r="M14" s="51">
        <v>1</v>
      </c>
    </row>
    <row r="15" spans="1:15" ht="12" customHeight="1" x14ac:dyDescent="0.2">
      <c r="A15" s="68" t="s">
        <v>13</v>
      </c>
      <c r="B15" s="60">
        <v>647</v>
      </c>
      <c r="C15" s="51">
        <v>22</v>
      </c>
      <c r="D15" s="51">
        <v>26</v>
      </c>
      <c r="E15" s="51">
        <v>47</v>
      </c>
      <c r="F15" s="51">
        <v>61</v>
      </c>
      <c r="G15" s="51">
        <v>69</v>
      </c>
      <c r="H15" s="51">
        <v>32</v>
      </c>
      <c r="I15" s="51">
        <v>1</v>
      </c>
      <c r="J15" s="51">
        <v>193</v>
      </c>
      <c r="K15" s="51">
        <v>5</v>
      </c>
      <c r="L15" s="51">
        <v>29</v>
      </c>
      <c r="M15" s="51" t="s">
        <v>55</v>
      </c>
    </row>
    <row r="16" spans="1:15" ht="12" customHeight="1" x14ac:dyDescent="0.2">
      <c r="A16" s="68" t="s">
        <v>18</v>
      </c>
      <c r="B16" s="60">
        <v>915</v>
      </c>
      <c r="C16" s="51">
        <v>41</v>
      </c>
      <c r="D16" s="51">
        <v>30</v>
      </c>
      <c r="E16" s="51">
        <v>45</v>
      </c>
      <c r="F16" s="51">
        <v>55</v>
      </c>
      <c r="G16" s="51">
        <v>56</v>
      </c>
      <c r="H16" s="51">
        <v>34</v>
      </c>
      <c r="I16" s="51">
        <v>48</v>
      </c>
      <c r="J16" s="51">
        <v>12</v>
      </c>
      <c r="K16" s="51">
        <v>249</v>
      </c>
      <c r="L16" s="51">
        <v>26</v>
      </c>
      <c r="M16" s="51">
        <v>13</v>
      </c>
    </row>
    <row r="17" spans="1:13" ht="12" customHeight="1" x14ac:dyDescent="0.2">
      <c r="A17" s="68" t="s">
        <v>19</v>
      </c>
      <c r="B17" s="60">
        <v>1965</v>
      </c>
      <c r="C17" s="51">
        <v>68</v>
      </c>
      <c r="D17" s="51">
        <v>106</v>
      </c>
      <c r="E17" s="51">
        <v>107</v>
      </c>
      <c r="F17" s="51">
        <v>74</v>
      </c>
      <c r="G17" s="51">
        <v>115</v>
      </c>
      <c r="H17" s="51">
        <v>118</v>
      </c>
      <c r="I17" s="51">
        <v>6</v>
      </c>
      <c r="J17" s="51">
        <v>35</v>
      </c>
      <c r="K17" s="51">
        <v>10</v>
      </c>
      <c r="L17" s="51">
        <v>636</v>
      </c>
      <c r="M17" s="51">
        <v>17</v>
      </c>
    </row>
    <row r="18" spans="1:13" ht="12" customHeight="1" x14ac:dyDescent="0.2">
      <c r="A18" s="68" t="s">
        <v>20</v>
      </c>
      <c r="B18" s="60">
        <v>548</v>
      </c>
      <c r="C18" s="51">
        <v>27</v>
      </c>
      <c r="D18" s="51">
        <v>7</v>
      </c>
      <c r="E18" s="51">
        <v>36</v>
      </c>
      <c r="F18" s="51">
        <v>23</v>
      </c>
      <c r="G18" s="51">
        <v>24</v>
      </c>
      <c r="H18" s="51">
        <v>53</v>
      </c>
      <c r="I18" s="51" t="s">
        <v>55</v>
      </c>
      <c r="J18" s="51" t="s">
        <v>55</v>
      </c>
      <c r="K18" s="51">
        <v>10</v>
      </c>
      <c r="L18" s="51">
        <v>8</v>
      </c>
      <c r="M18" s="51">
        <v>146</v>
      </c>
    </row>
    <row r="19" spans="1:13" ht="12" customHeight="1" x14ac:dyDescent="0.2">
      <c r="A19" s="68" t="s">
        <v>21</v>
      </c>
      <c r="B19" s="60">
        <v>1776</v>
      </c>
      <c r="C19" s="51">
        <v>44</v>
      </c>
      <c r="D19" s="51">
        <v>46</v>
      </c>
      <c r="E19" s="51">
        <v>97</v>
      </c>
      <c r="F19" s="51">
        <v>100</v>
      </c>
      <c r="G19" s="51">
        <v>80</v>
      </c>
      <c r="H19" s="51">
        <v>81</v>
      </c>
      <c r="I19" s="51">
        <v>23</v>
      </c>
      <c r="J19" s="51">
        <v>20</v>
      </c>
      <c r="K19" s="51">
        <v>76</v>
      </c>
      <c r="L19" s="51">
        <v>34</v>
      </c>
      <c r="M19" s="51">
        <v>10</v>
      </c>
    </row>
    <row r="20" spans="1:13" ht="12" customHeight="1" x14ac:dyDescent="0.2">
      <c r="A20" s="68" t="s">
        <v>22</v>
      </c>
      <c r="B20" s="60">
        <v>1166</v>
      </c>
      <c r="C20" s="51">
        <v>23</v>
      </c>
      <c r="D20" s="51">
        <v>40</v>
      </c>
      <c r="E20" s="51">
        <v>52</v>
      </c>
      <c r="F20" s="51">
        <v>34</v>
      </c>
      <c r="G20" s="51">
        <v>40</v>
      </c>
      <c r="H20" s="51">
        <v>141</v>
      </c>
      <c r="I20" s="51">
        <v>1</v>
      </c>
      <c r="J20" s="51">
        <v>20</v>
      </c>
      <c r="K20" s="51">
        <v>7</v>
      </c>
      <c r="L20" s="51">
        <v>58</v>
      </c>
      <c r="M20" s="51">
        <v>13</v>
      </c>
    </row>
    <row r="21" spans="1:13" ht="12" customHeight="1" x14ac:dyDescent="0.2">
      <c r="A21" s="68" t="s">
        <v>23</v>
      </c>
      <c r="B21" s="60">
        <v>474</v>
      </c>
      <c r="C21" s="51">
        <v>8</v>
      </c>
      <c r="D21" s="51">
        <v>16</v>
      </c>
      <c r="E21" s="51">
        <v>30</v>
      </c>
      <c r="F21" s="51">
        <v>23</v>
      </c>
      <c r="G21" s="51">
        <v>13</v>
      </c>
      <c r="H21" s="51">
        <v>102</v>
      </c>
      <c r="I21" s="51">
        <v>2</v>
      </c>
      <c r="J21" s="51">
        <v>4</v>
      </c>
      <c r="K21" s="51">
        <v>4</v>
      </c>
      <c r="L21" s="51">
        <v>4</v>
      </c>
      <c r="M21" s="51">
        <v>18</v>
      </c>
    </row>
    <row r="22" spans="1:13" ht="12" customHeight="1" x14ac:dyDescent="0.2">
      <c r="A22" s="68" t="s">
        <v>24</v>
      </c>
      <c r="B22" s="60">
        <v>537</v>
      </c>
      <c r="C22" s="51">
        <v>15</v>
      </c>
      <c r="D22" s="51">
        <v>6</v>
      </c>
      <c r="E22" s="51">
        <v>37</v>
      </c>
      <c r="F22" s="51">
        <v>5</v>
      </c>
      <c r="G22" s="51">
        <v>19</v>
      </c>
      <c r="H22" s="51">
        <v>64</v>
      </c>
      <c r="I22" s="51">
        <v>3</v>
      </c>
      <c r="J22" s="51">
        <v>3</v>
      </c>
      <c r="K22" s="51">
        <v>7</v>
      </c>
      <c r="L22" s="51">
        <v>15</v>
      </c>
      <c r="M22" s="51">
        <v>30</v>
      </c>
    </row>
    <row r="23" spans="1:13" ht="12" customHeight="1" x14ac:dyDescent="0.2">
      <c r="A23" s="68" t="s">
        <v>25</v>
      </c>
      <c r="B23" s="60">
        <v>763</v>
      </c>
      <c r="C23" s="51">
        <v>29</v>
      </c>
      <c r="D23" s="51">
        <v>22</v>
      </c>
      <c r="E23" s="51">
        <v>40</v>
      </c>
      <c r="F23" s="51">
        <v>29</v>
      </c>
      <c r="G23" s="51">
        <v>14</v>
      </c>
      <c r="H23" s="51">
        <v>29</v>
      </c>
      <c r="I23" s="51">
        <v>98</v>
      </c>
      <c r="J23" s="51">
        <v>5</v>
      </c>
      <c r="K23" s="51">
        <v>33</v>
      </c>
      <c r="L23" s="51">
        <v>12</v>
      </c>
      <c r="M23" s="51">
        <v>5</v>
      </c>
    </row>
    <row r="24" spans="1:13" ht="12" customHeight="1" x14ac:dyDescent="0.2">
      <c r="A24" s="68" t="s">
        <v>26</v>
      </c>
      <c r="B24" s="60">
        <v>1013</v>
      </c>
      <c r="C24" s="51">
        <v>41</v>
      </c>
      <c r="D24" s="51">
        <v>38</v>
      </c>
      <c r="E24" s="51">
        <v>46</v>
      </c>
      <c r="F24" s="51">
        <v>44</v>
      </c>
      <c r="G24" s="51">
        <v>47</v>
      </c>
      <c r="H24" s="51">
        <v>37</v>
      </c>
      <c r="I24" s="51">
        <v>33</v>
      </c>
      <c r="J24" s="51">
        <v>10</v>
      </c>
      <c r="K24" s="51">
        <v>22</v>
      </c>
      <c r="L24" s="51">
        <v>32</v>
      </c>
      <c r="M24" s="51">
        <v>37</v>
      </c>
    </row>
    <row r="25" spans="1:13" ht="12" customHeight="1" x14ac:dyDescent="0.2">
      <c r="A25" s="68" t="s">
        <v>27</v>
      </c>
      <c r="B25" s="60">
        <v>626</v>
      </c>
      <c r="C25" s="51">
        <v>15</v>
      </c>
      <c r="D25" s="51">
        <v>35</v>
      </c>
      <c r="E25" s="51">
        <v>27</v>
      </c>
      <c r="F25" s="51">
        <v>20</v>
      </c>
      <c r="G25" s="51">
        <v>35</v>
      </c>
      <c r="H25" s="51">
        <v>49</v>
      </c>
      <c r="I25" s="51">
        <v>3</v>
      </c>
      <c r="J25" s="51">
        <v>3</v>
      </c>
      <c r="K25" s="51">
        <v>3</v>
      </c>
      <c r="L25" s="51">
        <v>24</v>
      </c>
      <c r="M25" s="51">
        <v>3</v>
      </c>
    </row>
    <row r="26" spans="1:13" ht="12" customHeight="1" x14ac:dyDescent="0.2">
      <c r="A26" s="68" t="s">
        <v>28</v>
      </c>
      <c r="B26" s="60">
        <v>989</v>
      </c>
      <c r="C26" s="51">
        <v>29</v>
      </c>
      <c r="D26" s="51">
        <v>24</v>
      </c>
      <c r="E26" s="51">
        <v>59</v>
      </c>
      <c r="F26" s="51">
        <v>50</v>
      </c>
      <c r="G26" s="51">
        <v>47</v>
      </c>
      <c r="H26" s="51">
        <v>127</v>
      </c>
      <c r="I26" s="51">
        <v>3</v>
      </c>
      <c r="J26" s="51">
        <v>9</v>
      </c>
      <c r="K26" s="51">
        <v>13</v>
      </c>
      <c r="L26" s="51">
        <v>26</v>
      </c>
      <c r="M26" s="51">
        <v>38</v>
      </c>
    </row>
    <row r="27" spans="1:13" ht="12" customHeight="1" x14ac:dyDescent="0.2">
      <c r="A27" s="68" t="s">
        <v>29</v>
      </c>
      <c r="B27" s="60">
        <v>2780</v>
      </c>
      <c r="C27" s="51">
        <v>108</v>
      </c>
      <c r="D27" s="51">
        <v>85</v>
      </c>
      <c r="E27" s="51">
        <v>108</v>
      </c>
      <c r="F27" s="51">
        <v>191</v>
      </c>
      <c r="G27" s="51">
        <v>201</v>
      </c>
      <c r="H27" s="51">
        <v>125</v>
      </c>
      <c r="I27" s="51">
        <v>17</v>
      </c>
      <c r="J27" s="51">
        <v>32</v>
      </c>
      <c r="K27" s="51">
        <v>54</v>
      </c>
      <c r="L27" s="51">
        <v>49</v>
      </c>
      <c r="M27" s="51">
        <v>16</v>
      </c>
    </row>
    <row r="28" spans="1:13" ht="12" customHeight="1" x14ac:dyDescent="0.2">
      <c r="A28" s="68" t="s">
        <v>30</v>
      </c>
      <c r="B28" s="60">
        <v>629</v>
      </c>
      <c r="C28" s="51">
        <v>24</v>
      </c>
      <c r="D28" s="51">
        <v>15</v>
      </c>
      <c r="E28" s="51">
        <v>49</v>
      </c>
      <c r="F28" s="51">
        <v>34</v>
      </c>
      <c r="G28" s="51">
        <v>33</v>
      </c>
      <c r="H28" s="51">
        <v>67</v>
      </c>
      <c r="I28" s="51">
        <v>3</v>
      </c>
      <c r="J28" s="51">
        <v>11</v>
      </c>
      <c r="K28" s="51">
        <v>7</v>
      </c>
      <c r="L28" s="51">
        <v>26</v>
      </c>
      <c r="M28" s="51">
        <v>47</v>
      </c>
    </row>
    <row r="29" spans="1:13" ht="12" customHeight="1" x14ac:dyDescent="0.2">
      <c r="A29" s="68" t="s">
        <v>31</v>
      </c>
      <c r="B29" s="60">
        <v>1323</v>
      </c>
      <c r="C29" s="51">
        <v>34</v>
      </c>
      <c r="D29" s="51">
        <v>27</v>
      </c>
      <c r="E29" s="51">
        <v>53</v>
      </c>
      <c r="F29" s="51">
        <v>48</v>
      </c>
      <c r="G29" s="51">
        <v>39</v>
      </c>
      <c r="H29" s="51">
        <v>65</v>
      </c>
      <c r="I29" s="51">
        <v>8</v>
      </c>
      <c r="J29" s="51">
        <v>17</v>
      </c>
      <c r="K29" s="51">
        <v>9</v>
      </c>
      <c r="L29" s="51">
        <v>104</v>
      </c>
      <c r="M29" s="51">
        <v>5</v>
      </c>
    </row>
    <row r="30" spans="1:13" ht="12" customHeight="1" x14ac:dyDescent="0.2">
      <c r="A30" s="68" t="s">
        <v>32</v>
      </c>
      <c r="B30" s="60">
        <v>2177</v>
      </c>
      <c r="C30" s="51">
        <v>69</v>
      </c>
      <c r="D30" s="51">
        <v>63</v>
      </c>
      <c r="E30" s="51">
        <v>118</v>
      </c>
      <c r="F30" s="51">
        <v>98</v>
      </c>
      <c r="G30" s="51">
        <v>95</v>
      </c>
      <c r="H30" s="51">
        <v>167</v>
      </c>
      <c r="I30" s="51">
        <v>5</v>
      </c>
      <c r="J30" s="51">
        <v>23</v>
      </c>
      <c r="K30" s="51">
        <v>19</v>
      </c>
      <c r="L30" s="51">
        <v>148</v>
      </c>
      <c r="M30" s="51">
        <v>27</v>
      </c>
    </row>
    <row r="31" spans="1:13" ht="17.100000000000001" customHeight="1" x14ac:dyDescent="0.2">
      <c r="A31" s="69" t="s">
        <v>74</v>
      </c>
      <c r="B31" s="60">
        <v>39932</v>
      </c>
      <c r="C31" s="60">
        <v>2229</v>
      </c>
      <c r="D31" s="60">
        <v>1934</v>
      </c>
      <c r="E31" s="60">
        <v>3605</v>
      </c>
      <c r="F31" s="60">
        <v>3538</v>
      </c>
      <c r="G31" s="60">
        <v>4229</v>
      </c>
      <c r="H31" s="60">
        <v>4265</v>
      </c>
      <c r="I31" s="60">
        <v>462</v>
      </c>
      <c r="J31" s="60">
        <v>737</v>
      </c>
      <c r="K31" s="60">
        <v>919</v>
      </c>
      <c r="L31" s="60">
        <v>1964</v>
      </c>
      <c r="M31" s="60">
        <v>643</v>
      </c>
    </row>
    <row r="32" spans="1:13" ht="12.75" customHeight="1" x14ac:dyDescent="0.2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26.25" customHeight="1" x14ac:dyDescent="0.2">
      <c r="A33" s="53"/>
      <c r="B33" s="74" t="s">
        <v>116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1:13" ht="12.75" customHeight="1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5" spans="1:13" ht="12" customHeight="1" thickBot="1" x14ac:dyDescent="0.25">
      <c r="A35" s="78" t="s">
        <v>86</v>
      </c>
      <c r="B35" s="54" t="s">
        <v>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5"/>
    </row>
    <row r="36" spans="1:13" ht="24" customHeight="1" thickBot="1" x14ac:dyDescent="0.25">
      <c r="A36" s="79"/>
      <c r="B36" s="71" t="s">
        <v>95</v>
      </c>
      <c r="C36" s="71" t="s">
        <v>36</v>
      </c>
      <c r="D36" s="71" t="s">
        <v>23</v>
      </c>
      <c r="E36" s="71" t="s">
        <v>37</v>
      </c>
      <c r="F36" s="71" t="s">
        <v>96</v>
      </c>
      <c r="G36" s="71" t="s">
        <v>39</v>
      </c>
      <c r="H36" s="71" t="s">
        <v>40</v>
      </c>
      <c r="I36" s="71" t="s">
        <v>41</v>
      </c>
      <c r="J36" s="71" t="s">
        <v>97</v>
      </c>
      <c r="K36" s="71" t="s">
        <v>30</v>
      </c>
      <c r="L36" s="71" t="s">
        <v>98</v>
      </c>
      <c r="M36" s="72" t="s">
        <v>44</v>
      </c>
    </row>
    <row r="37" spans="1:13" ht="12" customHeight="1" x14ac:dyDescent="0.2">
      <c r="A37" s="59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  <row r="38" spans="1:13" ht="12" customHeight="1" x14ac:dyDescent="0.2">
      <c r="A38" s="61" t="s">
        <v>6</v>
      </c>
      <c r="B38" s="51">
        <v>90</v>
      </c>
      <c r="C38" s="51">
        <v>32</v>
      </c>
      <c r="D38" s="51">
        <v>21</v>
      </c>
      <c r="E38" s="51">
        <v>24</v>
      </c>
      <c r="F38" s="51">
        <v>20</v>
      </c>
      <c r="G38" s="51">
        <v>63</v>
      </c>
      <c r="H38" s="51">
        <v>12</v>
      </c>
      <c r="I38" s="51">
        <v>29</v>
      </c>
      <c r="J38" s="51">
        <v>117</v>
      </c>
      <c r="K38" s="51">
        <v>22</v>
      </c>
      <c r="L38" s="51">
        <v>56</v>
      </c>
      <c r="M38" s="51">
        <v>81</v>
      </c>
    </row>
    <row r="39" spans="1:13" ht="12" customHeight="1" x14ac:dyDescent="0.2">
      <c r="A39" s="61" t="s">
        <v>7</v>
      </c>
      <c r="B39" s="51">
        <v>44</v>
      </c>
      <c r="C39" s="51">
        <v>27</v>
      </c>
      <c r="D39" s="51">
        <v>12</v>
      </c>
      <c r="E39" s="51">
        <v>7</v>
      </c>
      <c r="F39" s="51">
        <v>37</v>
      </c>
      <c r="G39" s="51">
        <v>27</v>
      </c>
      <c r="H39" s="51">
        <v>24</v>
      </c>
      <c r="I39" s="51">
        <v>23</v>
      </c>
      <c r="J39" s="51">
        <v>98</v>
      </c>
      <c r="K39" s="51">
        <v>34</v>
      </c>
      <c r="L39" s="51">
        <v>52</v>
      </c>
      <c r="M39" s="51">
        <v>147</v>
      </c>
    </row>
    <row r="40" spans="1:13" ht="12" customHeight="1" x14ac:dyDescent="0.2">
      <c r="A40" s="61" t="s">
        <v>8</v>
      </c>
      <c r="B40" s="51">
        <v>94</v>
      </c>
      <c r="C40" s="51">
        <v>61</v>
      </c>
      <c r="D40" s="51">
        <v>33</v>
      </c>
      <c r="E40" s="51">
        <v>48</v>
      </c>
      <c r="F40" s="51">
        <v>27</v>
      </c>
      <c r="G40" s="51">
        <v>116</v>
      </c>
      <c r="H40" s="51">
        <v>27</v>
      </c>
      <c r="I40" s="51">
        <v>79</v>
      </c>
      <c r="J40" s="51">
        <v>122</v>
      </c>
      <c r="K40" s="51">
        <v>90</v>
      </c>
      <c r="L40" s="51">
        <v>38</v>
      </c>
      <c r="M40" s="51">
        <v>105</v>
      </c>
    </row>
    <row r="41" spans="1:13" ht="12" customHeight="1" x14ac:dyDescent="0.2">
      <c r="A41" s="61" t="s">
        <v>9</v>
      </c>
      <c r="B41" s="51">
        <v>149</v>
      </c>
      <c r="C41" s="51">
        <v>56</v>
      </c>
      <c r="D41" s="51">
        <v>20</v>
      </c>
      <c r="E41" s="51">
        <v>16</v>
      </c>
      <c r="F41" s="51">
        <v>30</v>
      </c>
      <c r="G41" s="51">
        <v>73</v>
      </c>
      <c r="H41" s="51">
        <v>33</v>
      </c>
      <c r="I41" s="51">
        <v>53</v>
      </c>
      <c r="J41" s="51">
        <v>254</v>
      </c>
      <c r="K41" s="51">
        <v>30</v>
      </c>
      <c r="L41" s="51">
        <v>43</v>
      </c>
      <c r="M41" s="51">
        <v>111</v>
      </c>
    </row>
    <row r="42" spans="1:13" ht="12" customHeight="1" x14ac:dyDescent="0.2">
      <c r="A42" s="61" t="s">
        <v>10</v>
      </c>
      <c r="B42" s="51">
        <v>103</v>
      </c>
      <c r="C42" s="51">
        <v>65</v>
      </c>
      <c r="D42" s="51">
        <v>27</v>
      </c>
      <c r="E42" s="51">
        <v>22</v>
      </c>
      <c r="F42" s="51">
        <v>23</v>
      </c>
      <c r="G42" s="51">
        <v>59</v>
      </c>
      <c r="H42" s="51">
        <v>28</v>
      </c>
      <c r="I42" s="51">
        <v>62</v>
      </c>
      <c r="J42" s="51">
        <v>193</v>
      </c>
      <c r="K42" s="51">
        <v>25</v>
      </c>
      <c r="L42" s="51">
        <v>68</v>
      </c>
      <c r="M42" s="51">
        <v>113</v>
      </c>
    </row>
    <row r="43" spans="1:13" ht="12" customHeight="1" x14ac:dyDescent="0.2">
      <c r="A43" s="61" t="s">
        <v>17</v>
      </c>
      <c r="B43" s="51">
        <v>74</v>
      </c>
      <c r="C43" s="51">
        <v>248</v>
      </c>
      <c r="D43" s="51">
        <v>110</v>
      </c>
      <c r="E43" s="51">
        <v>42</v>
      </c>
      <c r="F43" s="51">
        <v>32</v>
      </c>
      <c r="G43" s="51">
        <v>77</v>
      </c>
      <c r="H43" s="51">
        <v>72</v>
      </c>
      <c r="I43" s="51">
        <v>145</v>
      </c>
      <c r="J43" s="51">
        <v>137</v>
      </c>
      <c r="K43" s="51">
        <v>71</v>
      </c>
      <c r="L43" s="51">
        <v>129</v>
      </c>
      <c r="M43" s="51">
        <v>243</v>
      </c>
    </row>
    <row r="44" spans="1:13" ht="12" customHeight="1" x14ac:dyDescent="0.2">
      <c r="A44" s="61" t="s">
        <v>12</v>
      </c>
      <c r="B44" s="51">
        <v>19</v>
      </c>
      <c r="C44" s="51">
        <v>5</v>
      </c>
      <c r="D44" s="51" t="s">
        <v>55</v>
      </c>
      <c r="E44" s="51">
        <v>1</v>
      </c>
      <c r="F44" s="51">
        <v>100</v>
      </c>
      <c r="G44" s="51">
        <v>18</v>
      </c>
      <c r="H44" s="51">
        <v>3</v>
      </c>
      <c r="I44" s="51">
        <v>3</v>
      </c>
      <c r="J44" s="51">
        <v>23</v>
      </c>
      <c r="K44" s="51">
        <v>3</v>
      </c>
      <c r="L44" s="51">
        <v>2</v>
      </c>
      <c r="M44" s="51">
        <v>3</v>
      </c>
    </row>
    <row r="45" spans="1:13" ht="12" customHeight="1" x14ac:dyDescent="0.2">
      <c r="A45" s="61" t="s">
        <v>13</v>
      </c>
      <c r="B45" s="51">
        <v>19</v>
      </c>
      <c r="C45" s="51">
        <v>16</v>
      </c>
      <c r="D45" s="51">
        <v>2</v>
      </c>
      <c r="E45" s="51">
        <v>1</v>
      </c>
      <c r="F45" s="51">
        <v>2</v>
      </c>
      <c r="G45" s="51">
        <v>9</v>
      </c>
      <c r="H45" s="51">
        <v>7</v>
      </c>
      <c r="I45" s="51">
        <v>6</v>
      </c>
      <c r="J45" s="51">
        <v>35</v>
      </c>
      <c r="K45" s="51">
        <v>7</v>
      </c>
      <c r="L45" s="51">
        <v>26</v>
      </c>
      <c r="M45" s="51">
        <v>32</v>
      </c>
    </row>
    <row r="46" spans="1:13" ht="12" customHeight="1" x14ac:dyDescent="0.2">
      <c r="A46" s="61" t="s">
        <v>18</v>
      </c>
      <c r="B46" s="51">
        <v>81</v>
      </c>
      <c r="C46" s="51">
        <v>8</v>
      </c>
      <c r="D46" s="51">
        <v>6</v>
      </c>
      <c r="E46" s="51">
        <v>13</v>
      </c>
      <c r="F46" s="51">
        <v>41</v>
      </c>
      <c r="G46" s="51">
        <v>63</v>
      </c>
      <c r="H46" s="51">
        <v>5</v>
      </c>
      <c r="I46" s="51">
        <v>3</v>
      </c>
      <c r="J46" s="51">
        <v>48</v>
      </c>
      <c r="K46" s="51">
        <v>6</v>
      </c>
      <c r="L46" s="51">
        <v>15</v>
      </c>
      <c r="M46" s="51">
        <v>17</v>
      </c>
    </row>
    <row r="47" spans="1:13" ht="12" customHeight="1" x14ac:dyDescent="0.2">
      <c r="A47" s="61" t="s">
        <v>19</v>
      </c>
      <c r="B47" s="51">
        <v>44</v>
      </c>
      <c r="C47" s="51">
        <v>52</v>
      </c>
      <c r="D47" s="51">
        <v>26</v>
      </c>
      <c r="E47" s="51">
        <v>22</v>
      </c>
      <c r="F47" s="51">
        <v>9</v>
      </c>
      <c r="G47" s="51">
        <v>17</v>
      </c>
      <c r="H47" s="51">
        <v>60</v>
      </c>
      <c r="I47" s="51">
        <v>20</v>
      </c>
      <c r="J47" s="51">
        <v>67</v>
      </c>
      <c r="K47" s="51">
        <v>11</v>
      </c>
      <c r="L47" s="51">
        <v>170</v>
      </c>
      <c r="M47" s="51">
        <v>175</v>
      </c>
    </row>
    <row r="48" spans="1:13" ht="12" customHeight="1" x14ac:dyDescent="0.2">
      <c r="A48" s="61" t="s">
        <v>20</v>
      </c>
      <c r="B48" s="51">
        <v>18</v>
      </c>
      <c r="C48" s="51">
        <v>22</v>
      </c>
      <c r="D48" s="51">
        <v>5</v>
      </c>
      <c r="E48" s="51">
        <v>23</v>
      </c>
      <c r="F48" s="51">
        <v>7</v>
      </c>
      <c r="G48" s="51">
        <v>23</v>
      </c>
      <c r="H48" s="51">
        <v>15</v>
      </c>
      <c r="I48" s="51">
        <v>31</v>
      </c>
      <c r="J48" s="51">
        <v>23</v>
      </c>
      <c r="K48" s="51">
        <v>25</v>
      </c>
      <c r="L48" s="51">
        <v>5</v>
      </c>
      <c r="M48" s="51">
        <v>17</v>
      </c>
    </row>
    <row r="49" spans="1:13" ht="12" customHeight="1" x14ac:dyDescent="0.2">
      <c r="A49" s="61" t="s">
        <v>21</v>
      </c>
      <c r="B49" s="51">
        <v>692</v>
      </c>
      <c r="C49" s="51">
        <v>24</v>
      </c>
      <c r="D49" s="51">
        <v>6</v>
      </c>
      <c r="E49" s="51">
        <v>6</v>
      </c>
      <c r="F49" s="51">
        <v>65</v>
      </c>
      <c r="G49" s="51">
        <v>58</v>
      </c>
      <c r="H49" s="51">
        <v>9</v>
      </c>
      <c r="I49" s="51">
        <v>13</v>
      </c>
      <c r="J49" s="51">
        <v>228</v>
      </c>
      <c r="K49" s="51">
        <v>11</v>
      </c>
      <c r="L49" s="51">
        <v>22</v>
      </c>
      <c r="M49" s="51">
        <v>31</v>
      </c>
    </row>
    <row r="50" spans="1:13" ht="12" customHeight="1" x14ac:dyDescent="0.2">
      <c r="A50" s="61" t="s">
        <v>22</v>
      </c>
      <c r="B50" s="51">
        <v>13</v>
      </c>
      <c r="C50" s="51">
        <v>460</v>
      </c>
      <c r="D50" s="51">
        <v>23</v>
      </c>
      <c r="E50" s="51">
        <v>9</v>
      </c>
      <c r="F50" s="51">
        <v>7</v>
      </c>
      <c r="G50" s="51">
        <v>7</v>
      </c>
      <c r="H50" s="51">
        <v>26</v>
      </c>
      <c r="I50" s="51">
        <v>18</v>
      </c>
      <c r="J50" s="51">
        <v>15</v>
      </c>
      <c r="K50" s="51">
        <v>7</v>
      </c>
      <c r="L50" s="51">
        <v>24</v>
      </c>
      <c r="M50" s="51">
        <v>128</v>
      </c>
    </row>
    <row r="51" spans="1:13" ht="12" customHeight="1" x14ac:dyDescent="0.2">
      <c r="A51" s="61" t="s">
        <v>23</v>
      </c>
      <c r="B51" s="51">
        <v>6</v>
      </c>
      <c r="C51" s="51">
        <v>62</v>
      </c>
      <c r="D51" s="51">
        <v>92</v>
      </c>
      <c r="E51" s="51">
        <v>11</v>
      </c>
      <c r="F51" s="51">
        <v>5</v>
      </c>
      <c r="G51" s="51">
        <v>2</v>
      </c>
      <c r="H51" s="51">
        <v>6</v>
      </c>
      <c r="I51" s="51">
        <v>15</v>
      </c>
      <c r="J51" s="51">
        <v>6</v>
      </c>
      <c r="K51" s="51">
        <v>2</v>
      </c>
      <c r="L51" s="51">
        <v>13</v>
      </c>
      <c r="M51" s="51">
        <v>30</v>
      </c>
    </row>
    <row r="52" spans="1:13" ht="12" customHeight="1" x14ac:dyDescent="0.2">
      <c r="A52" s="61" t="s">
        <v>24</v>
      </c>
      <c r="B52" s="51">
        <v>18</v>
      </c>
      <c r="C52" s="51">
        <v>5</v>
      </c>
      <c r="D52" s="51">
        <v>7</v>
      </c>
      <c r="E52" s="51">
        <v>175</v>
      </c>
      <c r="F52" s="51">
        <v>1</v>
      </c>
      <c r="G52" s="51">
        <v>12</v>
      </c>
      <c r="H52" s="51">
        <v>5</v>
      </c>
      <c r="I52" s="51">
        <v>49</v>
      </c>
      <c r="J52" s="51">
        <v>11</v>
      </c>
      <c r="K52" s="51">
        <v>19</v>
      </c>
      <c r="L52" s="51">
        <v>3</v>
      </c>
      <c r="M52" s="51">
        <v>28</v>
      </c>
    </row>
    <row r="53" spans="1:13" ht="12" customHeight="1" x14ac:dyDescent="0.2">
      <c r="A53" s="61" t="s">
        <v>25</v>
      </c>
      <c r="B53" s="51">
        <v>67</v>
      </c>
      <c r="C53" s="51">
        <v>11</v>
      </c>
      <c r="D53" s="51">
        <v>3</v>
      </c>
      <c r="E53" s="51">
        <v>8</v>
      </c>
      <c r="F53" s="51">
        <v>246</v>
      </c>
      <c r="G53" s="51">
        <v>37</v>
      </c>
      <c r="H53" s="51">
        <v>5</v>
      </c>
      <c r="I53" s="51">
        <v>9</v>
      </c>
      <c r="J53" s="51">
        <v>27</v>
      </c>
      <c r="K53" s="51">
        <v>4</v>
      </c>
      <c r="L53" s="51">
        <v>13</v>
      </c>
      <c r="M53" s="51">
        <v>17</v>
      </c>
    </row>
    <row r="54" spans="1:13" ht="12" customHeight="1" x14ac:dyDescent="0.2">
      <c r="A54" s="61" t="s">
        <v>26</v>
      </c>
      <c r="B54" s="51">
        <v>52</v>
      </c>
      <c r="C54" s="51">
        <v>13</v>
      </c>
      <c r="D54" s="51">
        <v>4</v>
      </c>
      <c r="E54" s="51">
        <v>27</v>
      </c>
      <c r="F54" s="51">
        <v>47</v>
      </c>
      <c r="G54" s="51">
        <v>356</v>
      </c>
      <c r="H54" s="51">
        <v>8</v>
      </c>
      <c r="I54" s="51">
        <v>24</v>
      </c>
      <c r="J54" s="51">
        <v>31</v>
      </c>
      <c r="K54" s="51">
        <v>20</v>
      </c>
      <c r="L54" s="51">
        <v>19</v>
      </c>
      <c r="M54" s="51">
        <v>25</v>
      </c>
    </row>
    <row r="55" spans="1:13" ht="12" customHeight="1" x14ac:dyDescent="0.2">
      <c r="A55" s="61" t="s">
        <v>27</v>
      </c>
      <c r="B55" s="51">
        <v>10</v>
      </c>
      <c r="C55" s="51">
        <v>21</v>
      </c>
      <c r="D55" s="51">
        <v>11</v>
      </c>
      <c r="E55" s="51">
        <v>1</v>
      </c>
      <c r="F55" s="51">
        <v>2</v>
      </c>
      <c r="G55" s="51">
        <v>13</v>
      </c>
      <c r="H55" s="51">
        <v>189</v>
      </c>
      <c r="I55" s="51">
        <v>8</v>
      </c>
      <c r="J55" s="51">
        <v>15</v>
      </c>
      <c r="K55" s="51">
        <v>16</v>
      </c>
      <c r="L55" s="51">
        <v>19</v>
      </c>
      <c r="M55" s="51">
        <v>104</v>
      </c>
    </row>
    <row r="56" spans="1:13" ht="12" customHeight="1" x14ac:dyDescent="0.2">
      <c r="A56" s="61" t="s">
        <v>28</v>
      </c>
      <c r="B56" s="51">
        <v>29</v>
      </c>
      <c r="C56" s="51">
        <v>23</v>
      </c>
      <c r="D56" s="51">
        <v>14</v>
      </c>
      <c r="E56" s="51">
        <v>46</v>
      </c>
      <c r="F56" s="51">
        <v>4</v>
      </c>
      <c r="G56" s="51">
        <v>22</v>
      </c>
      <c r="H56" s="51">
        <v>7</v>
      </c>
      <c r="I56" s="51">
        <v>291</v>
      </c>
      <c r="J56" s="51">
        <v>27</v>
      </c>
      <c r="K56" s="51">
        <v>46</v>
      </c>
      <c r="L56" s="51">
        <v>19</v>
      </c>
      <c r="M56" s="51">
        <v>36</v>
      </c>
    </row>
    <row r="57" spans="1:13" ht="12" customHeight="1" x14ac:dyDescent="0.2">
      <c r="A57" s="61" t="s">
        <v>29</v>
      </c>
      <c r="B57" s="51">
        <v>184</v>
      </c>
      <c r="C57" s="51">
        <v>31</v>
      </c>
      <c r="D57" s="51">
        <v>10</v>
      </c>
      <c r="E57" s="51">
        <v>7</v>
      </c>
      <c r="F57" s="51">
        <v>63</v>
      </c>
      <c r="G57" s="51">
        <v>38</v>
      </c>
      <c r="H57" s="51">
        <v>5</v>
      </c>
      <c r="I57" s="51">
        <v>26</v>
      </c>
      <c r="J57" s="51">
        <v>1314</v>
      </c>
      <c r="K57" s="51">
        <v>19</v>
      </c>
      <c r="L57" s="51">
        <v>43</v>
      </c>
      <c r="M57" s="51">
        <v>54</v>
      </c>
    </row>
    <row r="58" spans="1:13" ht="12" customHeight="1" x14ac:dyDescent="0.2">
      <c r="A58" s="61" t="s">
        <v>30</v>
      </c>
      <c r="B58" s="51">
        <v>30</v>
      </c>
      <c r="C58" s="51">
        <v>8</v>
      </c>
      <c r="D58" s="51">
        <v>7</v>
      </c>
      <c r="E58" s="51">
        <v>24</v>
      </c>
      <c r="F58" s="51">
        <v>10</v>
      </c>
      <c r="G58" s="51">
        <v>14</v>
      </c>
      <c r="H58" s="51">
        <v>3</v>
      </c>
      <c r="I58" s="51">
        <v>33</v>
      </c>
      <c r="J58" s="51">
        <v>20</v>
      </c>
      <c r="K58" s="51">
        <v>123</v>
      </c>
      <c r="L58" s="51">
        <v>7</v>
      </c>
      <c r="M58" s="51">
        <v>34</v>
      </c>
    </row>
    <row r="59" spans="1:13" ht="12" customHeight="1" x14ac:dyDescent="0.2">
      <c r="A59" s="61" t="s">
        <v>31</v>
      </c>
      <c r="B59" s="51">
        <v>32</v>
      </c>
      <c r="C59" s="51">
        <v>36</v>
      </c>
      <c r="D59" s="51">
        <v>4</v>
      </c>
      <c r="E59" s="51">
        <v>2</v>
      </c>
      <c r="F59" s="51">
        <v>10</v>
      </c>
      <c r="G59" s="51">
        <v>22</v>
      </c>
      <c r="H59" s="51">
        <v>16</v>
      </c>
      <c r="I59" s="51">
        <v>18</v>
      </c>
      <c r="J59" s="51">
        <v>29</v>
      </c>
      <c r="K59" s="51">
        <v>12</v>
      </c>
      <c r="L59" s="51">
        <v>662</v>
      </c>
      <c r="M59" s="51">
        <v>71</v>
      </c>
    </row>
    <row r="60" spans="1:13" ht="12" customHeight="1" x14ac:dyDescent="0.2">
      <c r="A60" s="61" t="s">
        <v>32</v>
      </c>
      <c r="B60" s="51">
        <v>32</v>
      </c>
      <c r="C60" s="51">
        <v>162</v>
      </c>
      <c r="D60" s="51">
        <v>14</v>
      </c>
      <c r="E60" s="51">
        <v>10</v>
      </c>
      <c r="F60" s="51">
        <v>11</v>
      </c>
      <c r="G60" s="51">
        <v>29</v>
      </c>
      <c r="H60" s="51">
        <v>139</v>
      </c>
      <c r="I60" s="51">
        <v>37</v>
      </c>
      <c r="J60" s="51">
        <v>78</v>
      </c>
      <c r="K60" s="51">
        <v>20</v>
      </c>
      <c r="L60" s="51">
        <v>103</v>
      </c>
      <c r="M60" s="51">
        <v>710</v>
      </c>
    </row>
    <row r="61" spans="1:13" ht="17.100000000000001" customHeight="1" x14ac:dyDescent="0.2">
      <c r="A61" s="62" t="s">
        <v>77</v>
      </c>
      <c r="B61" s="60">
        <v>1900</v>
      </c>
      <c r="C61" s="60">
        <v>1448</v>
      </c>
      <c r="D61" s="60">
        <v>457</v>
      </c>
      <c r="E61" s="60">
        <v>545</v>
      </c>
      <c r="F61" s="60">
        <v>799</v>
      </c>
      <c r="G61" s="60">
        <v>1155</v>
      </c>
      <c r="H61" s="60">
        <v>704</v>
      </c>
      <c r="I61" s="60">
        <v>995</v>
      </c>
      <c r="J61" s="60">
        <v>2918</v>
      </c>
      <c r="K61" s="60">
        <v>623</v>
      </c>
      <c r="L61" s="60">
        <v>1551</v>
      </c>
      <c r="M61" s="60">
        <v>2312</v>
      </c>
    </row>
    <row r="62" spans="1:13" ht="11.25" x14ac:dyDescent="0.2"/>
  </sheetData>
  <mergeCells count="3">
    <mergeCell ref="A5:A6"/>
    <mergeCell ref="B5:B6"/>
    <mergeCell ref="A35:A36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B8" sqref="B8"/>
    </sheetView>
  </sheetViews>
  <sheetFormatPr baseColWidth="10" defaultColWidth="9.83203125" defaultRowHeight="12.75" customHeight="1" x14ac:dyDescent="0.2"/>
  <cols>
    <col min="1" max="1" width="15.33203125" style="64" customWidth="1"/>
    <col min="2" max="2" width="8.33203125" style="64" customWidth="1"/>
    <col min="3" max="4" width="7.83203125" style="64" customWidth="1"/>
    <col min="5" max="5" width="9.1640625" style="64" customWidth="1"/>
    <col min="6" max="7" width="7.83203125" style="64" customWidth="1"/>
    <col min="8" max="8" width="8" style="64" customWidth="1"/>
    <col min="9" max="10" width="9" style="64" customWidth="1"/>
    <col min="11" max="11" width="8.33203125" style="64" customWidth="1"/>
    <col min="12" max="12" width="8" style="64" customWidth="1"/>
    <col min="13" max="13" width="8.1640625" style="64" customWidth="1"/>
    <col min="14" max="16384" width="9.83203125" style="64"/>
  </cols>
  <sheetData>
    <row r="1" spans="1:15" x14ac:dyDescent="0.2">
      <c r="A1" s="32" t="s">
        <v>75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</row>
    <row r="2" spans="1:15" ht="12.75" customHeight="1" x14ac:dyDescent="0.2">
      <c r="A2" s="64" t="s">
        <v>55</v>
      </c>
    </row>
    <row r="3" spans="1:15" s="65" customFormat="1" ht="26.25" customHeight="1" x14ac:dyDescent="0.2">
      <c r="A3" s="73" t="s">
        <v>114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s="65" customFormat="1" ht="12.75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s="65" customFormat="1" ht="12" customHeight="1" thickBot="1" x14ac:dyDescent="0.25">
      <c r="A5" s="78" t="s">
        <v>86</v>
      </c>
      <c r="B5" s="80" t="s">
        <v>101</v>
      </c>
      <c r="C5" s="54" t="s">
        <v>3</v>
      </c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5" s="65" customFormat="1" ht="24" customHeight="1" thickBot="1" x14ac:dyDescent="0.25">
      <c r="A6" s="79"/>
      <c r="B6" s="81"/>
      <c r="C6" s="56" t="s">
        <v>6</v>
      </c>
      <c r="D6" s="57" t="s">
        <v>7</v>
      </c>
      <c r="E6" s="57" t="s">
        <v>8</v>
      </c>
      <c r="F6" s="57" t="s">
        <v>9</v>
      </c>
      <c r="G6" s="56" t="s">
        <v>10</v>
      </c>
      <c r="H6" s="57" t="s">
        <v>11</v>
      </c>
      <c r="I6" s="57" t="s">
        <v>12</v>
      </c>
      <c r="J6" s="57" t="s">
        <v>13</v>
      </c>
      <c r="K6" s="57" t="s">
        <v>14</v>
      </c>
      <c r="L6" s="57" t="s">
        <v>15</v>
      </c>
      <c r="M6" s="58" t="s">
        <v>16</v>
      </c>
    </row>
    <row r="7" spans="1:15" ht="12" customHeight="1" x14ac:dyDescent="0.2">
      <c r="A7" s="67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O7"/>
    </row>
    <row r="8" spans="1:15" ht="12" customHeight="1" x14ac:dyDescent="0.2">
      <c r="A8" s="68" t="s">
        <v>6</v>
      </c>
      <c r="B8" s="60">
        <v>2685</v>
      </c>
      <c r="C8" s="51">
        <v>434</v>
      </c>
      <c r="D8" s="51">
        <v>155</v>
      </c>
      <c r="E8" s="51">
        <v>346</v>
      </c>
      <c r="F8" s="51">
        <v>332</v>
      </c>
      <c r="G8" s="51">
        <v>387</v>
      </c>
      <c r="H8" s="51">
        <v>230</v>
      </c>
      <c r="I8" s="51">
        <v>10</v>
      </c>
      <c r="J8" s="51">
        <v>34</v>
      </c>
      <c r="K8" s="51">
        <v>82</v>
      </c>
      <c r="L8" s="51">
        <v>87</v>
      </c>
      <c r="M8" s="51">
        <v>25</v>
      </c>
    </row>
    <row r="9" spans="1:15" ht="12" customHeight="1" x14ac:dyDescent="0.2">
      <c r="A9" s="68" t="s">
        <v>7</v>
      </c>
      <c r="B9" s="60">
        <v>2461</v>
      </c>
      <c r="C9" s="51">
        <v>143</v>
      </c>
      <c r="D9" s="51">
        <v>459</v>
      </c>
      <c r="E9" s="51">
        <v>217</v>
      </c>
      <c r="F9" s="51">
        <v>136</v>
      </c>
      <c r="G9" s="51">
        <v>260</v>
      </c>
      <c r="H9" s="51">
        <v>293</v>
      </c>
      <c r="I9" s="51">
        <v>9</v>
      </c>
      <c r="J9" s="51">
        <v>62</v>
      </c>
      <c r="K9" s="51">
        <v>52</v>
      </c>
      <c r="L9" s="51">
        <v>175</v>
      </c>
      <c r="M9" s="51">
        <v>25</v>
      </c>
    </row>
    <row r="10" spans="1:15" ht="12" customHeight="1" x14ac:dyDescent="0.2">
      <c r="A10" s="68" t="s">
        <v>8</v>
      </c>
      <c r="B10" s="60">
        <v>3623</v>
      </c>
      <c r="C10" s="51">
        <v>218</v>
      </c>
      <c r="D10" s="51">
        <v>168</v>
      </c>
      <c r="E10" s="51">
        <v>1136</v>
      </c>
      <c r="F10" s="51">
        <v>245</v>
      </c>
      <c r="G10" s="51">
        <v>360</v>
      </c>
      <c r="H10" s="51">
        <v>398</v>
      </c>
      <c r="I10" s="51">
        <v>30</v>
      </c>
      <c r="J10" s="51">
        <v>30</v>
      </c>
      <c r="K10" s="51">
        <v>50</v>
      </c>
      <c r="L10" s="51">
        <v>104</v>
      </c>
      <c r="M10" s="51">
        <v>54</v>
      </c>
    </row>
    <row r="11" spans="1:15" ht="12" customHeight="1" x14ac:dyDescent="0.2">
      <c r="A11" s="68" t="s">
        <v>9</v>
      </c>
      <c r="B11" s="60">
        <v>3891</v>
      </c>
      <c r="C11" s="51">
        <v>294</v>
      </c>
      <c r="D11" s="51">
        <v>196</v>
      </c>
      <c r="E11" s="51">
        <v>319</v>
      </c>
      <c r="F11" s="51">
        <v>1018</v>
      </c>
      <c r="G11" s="51">
        <v>574</v>
      </c>
      <c r="H11" s="51">
        <v>266</v>
      </c>
      <c r="I11" s="51">
        <v>15</v>
      </c>
      <c r="J11" s="51">
        <v>75</v>
      </c>
      <c r="K11" s="51">
        <v>112</v>
      </c>
      <c r="L11" s="51">
        <v>92</v>
      </c>
      <c r="M11" s="51">
        <v>36</v>
      </c>
    </row>
    <row r="12" spans="1:15" ht="12" customHeight="1" x14ac:dyDescent="0.2">
      <c r="A12" s="68" t="s">
        <v>10</v>
      </c>
      <c r="B12" s="60">
        <v>4499</v>
      </c>
      <c r="C12" s="51">
        <v>363</v>
      </c>
      <c r="D12" s="51">
        <v>253</v>
      </c>
      <c r="E12" s="51">
        <v>319</v>
      </c>
      <c r="F12" s="51">
        <v>530</v>
      </c>
      <c r="G12" s="51">
        <v>1645</v>
      </c>
      <c r="H12" s="51">
        <v>279</v>
      </c>
      <c r="I12" s="51">
        <v>18</v>
      </c>
      <c r="J12" s="51">
        <v>116</v>
      </c>
      <c r="K12" s="51">
        <v>65</v>
      </c>
      <c r="L12" s="51">
        <v>112</v>
      </c>
      <c r="M12" s="51">
        <v>23</v>
      </c>
    </row>
    <row r="13" spans="1:15" ht="12" customHeight="1" x14ac:dyDescent="0.2">
      <c r="A13" s="68" t="s">
        <v>17</v>
      </c>
      <c r="B13" s="60">
        <v>4604</v>
      </c>
      <c r="C13" s="51">
        <v>167</v>
      </c>
      <c r="D13" s="51">
        <v>175</v>
      </c>
      <c r="E13" s="51">
        <v>408</v>
      </c>
      <c r="F13" s="51">
        <v>206</v>
      </c>
      <c r="G13" s="51">
        <v>307</v>
      </c>
      <c r="H13" s="51">
        <v>1703</v>
      </c>
      <c r="I13" s="51">
        <v>18</v>
      </c>
      <c r="J13" s="51">
        <v>42</v>
      </c>
      <c r="K13" s="51">
        <v>48</v>
      </c>
      <c r="L13" s="51">
        <v>168</v>
      </c>
      <c r="M13" s="51">
        <v>72</v>
      </c>
    </row>
    <row r="14" spans="1:15" ht="12" customHeight="1" x14ac:dyDescent="0.2">
      <c r="A14" s="68" t="s">
        <v>12</v>
      </c>
      <c r="B14" s="60">
        <v>436</v>
      </c>
      <c r="C14" s="51">
        <v>7</v>
      </c>
      <c r="D14" s="51">
        <v>8</v>
      </c>
      <c r="E14" s="51">
        <v>26</v>
      </c>
      <c r="F14" s="51">
        <v>15</v>
      </c>
      <c r="G14" s="51">
        <v>29</v>
      </c>
      <c r="H14" s="51">
        <v>17</v>
      </c>
      <c r="I14" s="51">
        <v>110</v>
      </c>
      <c r="J14" s="51">
        <v>2</v>
      </c>
      <c r="K14" s="51">
        <v>32</v>
      </c>
      <c r="L14" s="51">
        <v>3</v>
      </c>
      <c r="M14" s="51">
        <v>5</v>
      </c>
    </row>
    <row r="15" spans="1:15" ht="12" customHeight="1" x14ac:dyDescent="0.2">
      <c r="A15" s="68" t="s">
        <v>13</v>
      </c>
      <c r="B15" s="60">
        <v>576</v>
      </c>
      <c r="C15" s="51">
        <v>21</v>
      </c>
      <c r="D15" s="51">
        <v>31</v>
      </c>
      <c r="E15" s="51">
        <v>31</v>
      </c>
      <c r="F15" s="51">
        <v>27</v>
      </c>
      <c r="G15" s="51">
        <v>63</v>
      </c>
      <c r="H15" s="51">
        <v>27</v>
      </c>
      <c r="I15" s="51">
        <v>2</v>
      </c>
      <c r="J15" s="51">
        <v>180</v>
      </c>
      <c r="K15" s="51">
        <v>7</v>
      </c>
      <c r="L15" s="51">
        <v>37</v>
      </c>
      <c r="M15" s="51">
        <v>6</v>
      </c>
    </row>
    <row r="16" spans="1:15" ht="12" customHeight="1" x14ac:dyDescent="0.2">
      <c r="A16" s="68" t="s">
        <v>18</v>
      </c>
      <c r="B16" s="60">
        <v>1020</v>
      </c>
      <c r="C16" s="51">
        <v>44</v>
      </c>
      <c r="D16" s="51">
        <v>30</v>
      </c>
      <c r="E16" s="51">
        <v>58</v>
      </c>
      <c r="F16" s="51">
        <v>54</v>
      </c>
      <c r="G16" s="51">
        <v>53</v>
      </c>
      <c r="H16" s="51">
        <v>64</v>
      </c>
      <c r="I16" s="51">
        <v>15</v>
      </c>
      <c r="J16" s="51">
        <v>15</v>
      </c>
      <c r="K16" s="51">
        <v>284</v>
      </c>
      <c r="L16" s="51">
        <v>20</v>
      </c>
      <c r="M16" s="51">
        <v>8</v>
      </c>
    </row>
    <row r="17" spans="1:13" ht="12" customHeight="1" x14ac:dyDescent="0.2">
      <c r="A17" s="68" t="s">
        <v>19</v>
      </c>
      <c r="B17" s="60">
        <v>1875</v>
      </c>
      <c r="C17" s="51">
        <v>66</v>
      </c>
      <c r="D17" s="51">
        <v>108</v>
      </c>
      <c r="E17" s="51">
        <v>92</v>
      </c>
      <c r="F17" s="51">
        <v>69</v>
      </c>
      <c r="G17" s="51">
        <v>95</v>
      </c>
      <c r="H17" s="51">
        <v>199</v>
      </c>
      <c r="I17" s="51">
        <v>11</v>
      </c>
      <c r="J17" s="51">
        <v>49</v>
      </c>
      <c r="K17" s="51">
        <v>18</v>
      </c>
      <c r="L17" s="51">
        <v>556</v>
      </c>
      <c r="M17" s="51">
        <v>10</v>
      </c>
    </row>
    <row r="18" spans="1:13" ht="12" customHeight="1" x14ac:dyDescent="0.2">
      <c r="A18" s="68" t="s">
        <v>20</v>
      </c>
      <c r="B18" s="60">
        <v>517</v>
      </c>
      <c r="C18" s="51">
        <v>10</v>
      </c>
      <c r="D18" s="51">
        <v>20</v>
      </c>
      <c r="E18" s="51">
        <v>44</v>
      </c>
      <c r="F18" s="51">
        <v>21</v>
      </c>
      <c r="G18" s="51">
        <v>24</v>
      </c>
      <c r="H18" s="51">
        <v>55</v>
      </c>
      <c r="I18" s="51">
        <v>2</v>
      </c>
      <c r="J18" s="51">
        <v>6</v>
      </c>
      <c r="K18" s="51">
        <v>6</v>
      </c>
      <c r="L18" s="51">
        <v>14</v>
      </c>
      <c r="M18" s="51">
        <v>125</v>
      </c>
    </row>
    <row r="19" spans="1:13" ht="12" customHeight="1" x14ac:dyDescent="0.2">
      <c r="A19" s="68" t="s">
        <v>21</v>
      </c>
      <c r="B19" s="60">
        <v>2060</v>
      </c>
      <c r="C19" s="51">
        <v>58</v>
      </c>
      <c r="D19" s="51">
        <v>74</v>
      </c>
      <c r="E19" s="51">
        <v>84</v>
      </c>
      <c r="F19" s="51">
        <v>108</v>
      </c>
      <c r="G19" s="51">
        <v>107</v>
      </c>
      <c r="H19" s="51">
        <v>85</v>
      </c>
      <c r="I19" s="51">
        <v>28</v>
      </c>
      <c r="J19" s="51">
        <v>17</v>
      </c>
      <c r="K19" s="51">
        <v>111</v>
      </c>
      <c r="L19" s="51">
        <v>36</v>
      </c>
      <c r="M19" s="51">
        <v>15</v>
      </c>
    </row>
    <row r="20" spans="1:13" ht="12" customHeight="1" x14ac:dyDescent="0.2">
      <c r="A20" s="68" t="s">
        <v>22</v>
      </c>
      <c r="B20" s="60">
        <v>1126</v>
      </c>
      <c r="C20" s="51">
        <v>19</v>
      </c>
      <c r="D20" s="51">
        <v>31</v>
      </c>
      <c r="E20" s="51">
        <v>50</v>
      </c>
      <c r="F20" s="51">
        <v>37</v>
      </c>
      <c r="G20" s="51">
        <v>42</v>
      </c>
      <c r="H20" s="51">
        <v>189</v>
      </c>
      <c r="I20" s="51">
        <v>6</v>
      </c>
      <c r="J20" s="51">
        <v>7</v>
      </c>
      <c r="K20" s="51">
        <v>5</v>
      </c>
      <c r="L20" s="51">
        <v>38</v>
      </c>
      <c r="M20" s="51">
        <v>14</v>
      </c>
    </row>
    <row r="21" spans="1:13" ht="12" customHeight="1" x14ac:dyDescent="0.2">
      <c r="A21" s="68" t="s">
        <v>23</v>
      </c>
      <c r="B21" s="60">
        <v>412</v>
      </c>
      <c r="C21" s="51">
        <v>11</v>
      </c>
      <c r="D21" s="51">
        <v>25</v>
      </c>
      <c r="E21" s="51">
        <v>36</v>
      </c>
      <c r="F21" s="51">
        <v>13</v>
      </c>
      <c r="G21" s="51">
        <v>22</v>
      </c>
      <c r="H21" s="51">
        <v>64</v>
      </c>
      <c r="I21" s="51">
        <v>2</v>
      </c>
      <c r="J21" s="51">
        <v>3</v>
      </c>
      <c r="K21" s="51">
        <v>2</v>
      </c>
      <c r="L21" s="51">
        <v>6</v>
      </c>
      <c r="M21" s="51">
        <v>5</v>
      </c>
    </row>
    <row r="22" spans="1:13" ht="12" customHeight="1" x14ac:dyDescent="0.2">
      <c r="A22" s="68" t="s">
        <v>24</v>
      </c>
      <c r="B22" s="60">
        <v>465</v>
      </c>
      <c r="C22" s="51">
        <v>15</v>
      </c>
      <c r="D22" s="51">
        <v>22</v>
      </c>
      <c r="E22" s="51">
        <v>39</v>
      </c>
      <c r="F22" s="51">
        <v>14</v>
      </c>
      <c r="G22" s="51">
        <v>25</v>
      </c>
      <c r="H22" s="51">
        <v>39</v>
      </c>
      <c r="I22" s="51">
        <v>4</v>
      </c>
      <c r="J22" s="51">
        <v>3</v>
      </c>
      <c r="K22" s="51">
        <v>5</v>
      </c>
      <c r="L22" s="51">
        <v>9</v>
      </c>
      <c r="M22" s="51">
        <v>26</v>
      </c>
    </row>
    <row r="23" spans="1:13" ht="12" customHeight="1" x14ac:dyDescent="0.2">
      <c r="A23" s="68" t="s">
        <v>25</v>
      </c>
      <c r="B23" s="60">
        <v>802</v>
      </c>
      <c r="C23" s="51">
        <v>25</v>
      </c>
      <c r="D23" s="51">
        <v>21</v>
      </c>
      <c r="E23" s="51">
        <v>33</v>
      </c>
      <c r="F23" s="51">
        <v>35</v>
      </c>
      <c r="G23" s="51">
        <v>34</v>
      </c>
      <c r="H23" s="51">
        <v>30</v>
      </c>
      <c r="I23" s="51">
        <v>79</v>
      </c>
      <c r="J23" s="51">
        <v>13</v>
      </c>
      <c r="K23" s="51">
        <v>40</v>
      </c>
      <c r="L23" s="51">
        <v>14</v>
      </c>
      <c r="M23" s="51">
        <v>8</v>
      </c>
    </row>
    <row r="24" spans="1:13" ht="12" customHeight="1" x14ac:dyDescent="0.2">
      <c r="A24" s="68" t="s">
        <v>26</v>
      </c>
      <c r="B24" s="60">
        <v>1158</v>
      </c>
      <c r="C24" s="51">
        <v>32</v>
      </c>
      <c r="D24" s="51">
        <v>46</v>
      </c>
      <c r="E24" s="51">
        <v>59</v>
      </c>
      <c r="F24" s="51">
        <v>43</v>
      </c>
      <c r="G24" s="51">
        <v>53</v>
      </c>
      <c r="H24" s="51">
        <v>50</v>
      </c>
      <c r="I24" s="51">
        <v>28</v>
      </c>
      <c r="J24" s="51">
        <v>13</v>
      </c>
      <c r="K24" s="51">
        <v>35</v>
      </c>
      <c r="L24" s="51">
        <v>15</v>
      </c>
      <c r="M24" s="51">
        <v>16</v>
      </c>
    </row>
    <row r="25" spans="1:13" ht="12" customHeight="1" x14ac:dyDescent="0.2">
      <c r="A25" s="68" t="s">
        <v>27</v>
      </c>
      <c r="B25" s="60">
        <v>531</v>
      </c>
      <c r="C25" s="51">
        <v>19</v>
      </c>
      <c r="D25" s="51">
        <v>16</v>
      </c>
      <c r="E25" s="51">
        <v>28</v>
      </c>
      <c r="F25" s="51">
        <v>30</v>
      </c>
      <c r="G25" s="51">
        <v>18</v>
      </c>
      <c r="H25" s="51">
        <v>42</v>
      </c>
      <c r="I25" s="51">
        <v>2</v>
      </c>
      <c r="J25" s="51">
        <v>2</v>
      </c>
      <c r="K25" s="51">
        <v>9</v>
      </c>
      <c r="L25" s="51">
        <v>26</v>
      </c>
      <c r="M25" s="51">
        <v>2</v>
      </c>
    </row>
    <row r="26" spans="1:13" ht="12" customHeight="1" x14ac:dyDescent="0.2">
      <c r="A26" s="68" t="s">
        <v>28</v>
      </c>
      <c r="B26" s="60">
        <v>950</v>
      </c>
      <c r="C26" s="51">
        <v>35</v>
      </c>
      <c r="D26" s="51">
        <v>29</v>
      </c>
      <c r="E26" s="51">
        <v>94</v>
      </c>
      <c r="F26" s="51">
        <v>31</v>
      </c>
      <c r="G26" s="51">
        <v>36</v>
      </c>
      <c r="H26" s="51">
        <v>191</v>
      </c>
      <c r="I26" s="51">
        <v>6</v>
      </c>
      <c r="J26" s="51">
        <v>3</v>
      </c>
      <c r="K26" s="51">
        <v>2</v>
      </c>
      <c r="L26" s="51">
        <v>16</v>
      </c>
      <c r="M26" s="51">
        <v>16</v>
      </c>
    </row>
    <row r="27" spans="1:13" ht="12" customHeight="1" x14ac:dyDescent="0.2">
      <c r="A27" s="68" t="s">
        <v>29</v>
      </c>
      <c r="B27" s="60">
        <v>2953</v>
      </c>
      <c r="C27" s="51">
        <v>115</v>
      </c>
      <c r="D27" s="51">
        <v>94</v>
      </c>
      <c r="E27" s="51">
        <v>155</v>
      </c>
      <c r="F27" s="51">
        <v>220</v>
      </c>
      <c r="G27" s="51">
        <v>195</v>
      </c>
      <c r="H27" s="51">
        <v>150</v>
      </c>
      <c r="I27" s="51">
        <v>16</v>
      </c>
      <c r="J27" s="51">
        <v>50</v>
      </c>
      <c r="K27" s="51">
        <v>53</v>
      </c>
      <c r="L27" s="51">
        <v>52</v>
      </c>
      <c r="M27" s="51">
        <v>10</v>
      </c>
    </row>
    <row r="28" spans="1:13" ht="12" customHeight="1" x14ac:dyDescent="0.2">
      <c r="A28" s="68" t="s">
        <v>30</v>
      </c>
      <c r="B28" s="60">
        <v>615</v>
      </c>
      <c r="C28" s="51">
        <v>9</v>
      </c>
      <c r="D28" s="51">
        <v>15</v>
      </c>
      <c r="E28" s="51">
        <v>79</v>
      </c>
      <c r="F28" s="51">
        <v>31</v>
      </c>
      <c r="G28" s="51">
        <v>27</v>
      </c>
      <c r="H28" s="51">
        <v>74</v>
      </c>
      <c r="I28" s="51">
        <v>3</v>
      </c>
      <c r="J28" s="51">
        <v>11</v>
      </c>
      <c r="K28" s="51">
        <v>6</v>
      </c>
      <c r="L28" s="51">
        <v>14</v>
      </c>
      <c r="M28" s="51">
        <v>23</v>
      </c>
    </row>
    <row r="29" spans="1:13" ht="12" customHeight="1" x14ac:dyDescent="0.2">
      <c r="A29" s="68" t="s">
        <v>31</v>
      </c>
      <c r="B29" s="60">
        <v>1433</v>
      </c>
      <c r="C29" s="51">
        <v>36</v>
      </c>
      <c r="D29" s="51">
        <v>34</v>
      </c>
      <c r="E29" s="51">
        <v>45</v>
      </c>
      <c r="F29" s="51">
        <v>32</v>
      </c>
      <c r="G29" s="51">
        <v>63</v>
      </c>
      <c r="H29" s="51">
        <v>103</v>
      </c>
      <c r="I29" s="51">
        <v>5</v>
      </c>
      <c r="J29" s="51">
        <v>11</v>
      </c>
      <c r="K29" s="51">
        <v>3</v>
      </c>
      <c r="L29" s="51">
        <v>153</v>
      </c>
      <c r="M29" s="51">
        <v>8</v>
      </c>
    </row>
    <row r="30" spans="1:13" ht="12" customHeight="1" x14ac:dyDescent="0.2">
      <c r="A30" s="68" t="s">
        <v>32</v>
      </c>
      <c r="B30" s="60">
        <v>2507</v>
      </c>
      <c r="C30" s="51">
        <v>71</v>
      </c>
      <c r="D30" s="51">
        <v>133</v>
      </c>
      <c r="E30" s="51">
        <v>82</v>
      </c>
      <c r="F30" s="51">
        <v>89</v>
      </c>
      <c r="G30" s="51">
        <v>125</v>
      </c>
      <c r="H30" s="51">
        <v>222</v>
      </c>
      <c r="I30" s="51">
        <v>9</v>
      </c>
      <c r="J30" s="51">
        <v>24</v>
      </c>
      <c r="K30" s="51">
        <v>24</v>
      </c>
      <c r="L30" s="51">
        <v>133</v>
      </c>
      <c r="M30" s="51">
        <v>32</v>
      </c>
    </row>
    <row r="31" spans="1:13" ht="17.100000000000001" customHeight="1" x14ac:dyDescent="0.2">
      <c r="A31" s="69" t="s">
        <v>74</v>
      </c>
      <c r="B31" s="60">
        <v>41199</v>
      </c>
      <c r="C31" s="60">
        <v>2212</v>
      </c>
      <c r="D31" s="60">
        <v>2143</v>
      </c>
      <c r="E31" s="60">
        <v>3780</v>
      </c>
      <c r="F31" s="60">
        <v>3336</v>
      </c>
      <c r="G31" s="60">
        <v>4544</v>
      </c>
      <c r="H31" s="60">
        <v>4770</v>
      </c>
      <c r="I31" s="60">
        <v>428</v>
      </c>
      <c r="J31" s="60">
        <v>768</v>
      </c>
      <c r="K31" s="60">
        <v>1051</v>
      </c>
      <c r="L31" s="60">
        <v>1880</v>
      </c>
      <c r="M31" s="60">
        <v>564</v>
      </c>
    </row>
    <row r="32" spans="1:13" ht="12.75" customHeight="1" x14ac:dyDescent="0.2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26.25" customHeight="1" x14ac:dyDescent="0.2">
      <c r="A33" s="53"/>
      <c r="B33" s="74" t="s">
        <v>117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1:13" ht="12.75" customHeight="1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5" spans="1:13" ht="12" customHeight="1" thickBot="1" x14ac:dyDescent="0.25">
      <c r="A35" s="78" t="s">
        <v>86</v>
      </c>
      <c r="B35" s="54" t="s">
        <v>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5"/>
    </row>
    <row r="36" spans="1:13" ht="24" customHeight="1" thickBot="1" x14ac:dyDescent="0.25">
      <c r="A36" s="79"/>
      <c r="B36" s="71" t="s">
        <v>95</v>
      </c>
      <c r="C36" s="71" t="s">
        <v>36</v>
      </c>
      <c r="D36" s="71" t="s">
        <v>23</v>
      </c>
      <c r="E36" s="71" t="s">
        <v>37</v>
      </c>
      <c r="F36" s="71" t="s">
        <v>96</v>
      </c>
      <c r="G36" s="71" t="s">
        <v>39</v>
      </c>
      <c r="H36" s="71" t="s">
        <v>40</v>
      </c>
      <c r="I36" s="71" t="s">
        <v>41</v>
      </c>
      <c r="J36" s="71" t="s">
        <v>97</v>
      </c>
      <c r="K36" s="71" t="s">
        <v>30</v>
      </c>
      <c r="L36" s="71" t="s">
        <v>98</v>
      </c>
      <c r="M36" s="72" t="s">
        <v>44</v>
      </c>
    </row>
    <row r="37" spans="1:13" ht="12" customHeight="1" x14ac:dyDescent="0.2">
      <c r="A37" s="59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  <row r="38" spans="1:13" ht="12" customHeight="1" x14ac:dyDescent="0.2">
      <c r="A38" s="61" t="s">
        <v>6</v>
      </c>
      <c r="B38" s="51">
        <v>71</v>
      </c>
      <c r="C38" s="51">
        <v>54</v>
      </c>
      <c r="D38" s="51">
        <v>14</v>
      </c>
      <c r="E38" s="51">
        <v>16</v>
      </c>
      <c r="F38" s="51">
        <v>17</v>
      </c>
      <c r="G38" s="51">
        <v>62</v>
      </c>
      <c r="H38" s="51">
        <v>15</v>
      </c>
      <c r="I38" s="51">
        <v>31</v>
      </c>
      <c r="J38" s="51">
        <v>139</v>
      </c>
      <c r="K38" s="51">
        <v>26</v>
      </c>
      <c r="L38" s="51">
        <v>39</v>
      </c>
      <c r="M38" s="51">
        <v>79</v>
      </c>
    </row>
    <row r="39" spans="1:13" ht="12" customHeight="1" x14ac:dyDescent="0.2">
      <c r="A39" s="61" t="s">
        <v>7</v>
      </c>
      <c r="B39" s="51">
        <v>85</v>
      </c>
      <c r="C39" s="51">
        <v>63</v>
      </c>
      <c r="D39" s="51">
        <v>25</v>
      </c>
      <c r="E39" s="51">
        <v>13</v>
      </c>
      <c r="F39" s="51">
        <v>16</v>
      </c>
      <c r="G39" s="51">
        <v>56</v>
      </c>
      <c r="H39" s="51">
        <v>31</v>
      </c>
      <c r="I39" s="51">
        <v>32</v>
      </c>
      <c r="J39" s="51">
        <v>120</v>
      </c>
      <c r="K39" s="51">
        <v>19</v>
      </c>
      <c r="L39" s="51">
        <v>46</v>
      </c>
      <c r="M39" s="51">
        <v>124</v>
      </c>
    </row>
    <row r="40" spans="1:13" ht="12" customHeight="1" x14ac:dyDescent="0.2">
      <c r="A40" s="61" t="s">
        <v>8</v>
      </c>
      <c r="B40" s="51">
        <v>80</v>
      </c>
      <c r="C40" s="51">
        <v>47</v>
      </c>
      <c r="D40" s="51">
        <v>24</v>
      </c>
      <c r="E40" s="51">
        <v>35</v>
      </c>
      <c r="F40" s="51">
        <v>38</v>
      </c>
      <c r="G40" s="51">
        <v>90</v>
      </c>
      <c r="H40" s="51">
        <v>20</v>
      </c>
      <c r="I40" s="51">
        <v>100</v>
      </c>
      <c r="J40" s="51">
        <v>153</v>
      </c>
      <c r="K40" s="51">
        <v>80</v>
      </c>
      <c r="L40" s="51">
        <v>48</v>
      </c>
      <c r="M40" s="51">
        <v>115</v>
      </c>
    </row>
    <row r="41" spans="1:13" ht="12" customHeight="1" x14ac:dyDescent="0.2">
      <c r="A41" s="61" t="s">
        <v>9</v>
      </c>
      <c r="B41" s="51">
        <v>147</v>
      </c>
      <c r="C41" s="51">
        <v>70</v>
      </c>
      <c r="D41" s="51">
        <v>14</v>
      </c>
      <c r="E41" s="51">
        <v>30</v>
      </c>
      <c r="F41" s="51">
        <v>50</v>
      </c>
      <c r="G41" s="51">
        <v>64</v>
      </c>
      <c r="H41" s="51">
        <v>21</v>
      </c>
      <c r="I41" s="51">
        <v>53</v>
      </c>
      <c r="J41" s="51">
        <v>263</v>
      </c>
      <c r="K41" s="51">
        <v>19</v>
      </c>
      <c r="L41" s="51">
        <v>58</v>
      </c>
      <c r="M41" s="51">
        <v>105</v>
      </c>
    </row>
    <row r="42" spans="1:13" ht="12" customHeight="1" x14ac:dyDescent="0.2">
      <c r="A42" s="61" t="s">
        <v>10</v>
      </c>
      <c r="B42" s="51">
        <v>106</v>
      </c>
      <c r="C42" s="51">
        <v>60</v>
      </c>
      <c r="D42" s="51">
        <v>22</v>
      </c>
      <c r="E42" s="51">
        <v>22</v>
      </c>
      <c r="F42" s="51">
        <v>15</v>
      </c>
      <c r="G42" s="51">
        <v>76</v>
      </c>
      <c r="H42" s="51">
        <v>17</v>
      </c>
      <c r="I42" s="51">
        <v>49</v>
      </c>
      <c r="J42" s="51">
        <v>174</v>
      </c>
      <c r="K42" s="51">
        <v>38</v>
      </c>
      <c r="L42" s="51">
        <v>82</v>
      </c>
      <c r="M42" s="51">
        <v>115</v>
      </c>
    </row>
    <row r="43" spans="1:13" ht="12" customHeight="1" x14ac:dyDescent="0.2">
      <c r="A43" s="61" t="s">
        <v>17</v>
      </c>
      <c r="B43" s="51">
        <v>96</v>
      </c>
      <c r="C43" s="51">
        <v>187</v>
      </c>
      <c r="D43" s="51">
        <v>85</v>
      </c>
      <c r="E43" s="51">
        <v>58</v>
      </c>
      <c r="F43" s="51">
        <v>30</v>
      </c>
      <c r="G43" s="51">
        <v>98</v>
      </c>
      <c r="H43" s="51">
        <v>56</v>
      </c>
      <c r="I43" s="51">
        <v>130</v>
      </c>
      <c r="J43" s="51">
        <v>168</v>
      </c>
      <c r="K43" s="51">
        <v>61</v>
      </c>
      <c r="L43" s="51">
        <v>72</v>
      </c>
      <c r="M43" s="51">
        <v>249</v>
      </c>
    </row>
    <row r="44" spans="1:13" ht="12" customHeight="1" x14ac:dyDescent="0.2">
      <c r="A44" s="61" t="s">
        <v>12</v>
      </c>
      <c r="B44" s="51">
        <v>39</v>
      </c>
      <c r="C44" s="51">
        <v>4</v>
      </c>
      <c r="D44" s="51">
        <v>1</v>
      </c>
      <c r="E44" s="51">
        <v>3</v>
      </c>
      <c r="F44" s="51">
        <v>89</v>
      </c>
      <c r="G44" s="51">
        <v>30</v>
      </c>
      <c r="H44" s="51"/>
      <c r="I44" s="51">
        <v>3</v>
      </c>
      <c r="J44" s="51">
        <v>7</v>
      </c>
      <c r="K44" s="51">
        <v>2</v>
      </c>
      <c r="L44" s="51">
        <v>1</v>
      </c>
      <c r="M44" s="51">
        <v>3</v>
      </c>
    </row>
    <row r="45" spans="1:13" ht="12" customHeight="1" x14ac:dyDescent="0.2">
      <c r="A45" s="61" t="s">
        <v>13</v>
      </c>
      <c r="B45" s="51">
        <v>12</v>
      </c>
      <c r="C45" s="51">
        <v>15</v>
      </c>
      <c r="D45" s="51"/>
      <c r="E45" s="51">
        <v>2</v>
      </c>
      <c r="F45" s="51">
        <v>4</v>
      </c>
      <c r="G45" s="51">
        <v>10</v>
      </c>
      <c r="H45" s="51">
        <v>4</v>
      </c>
      <c r="I45" s="51">
        <v>7</v>
      </c>
      <c r="J45" s="51">
        <v>25</v>
      </c>
      <c r="K45" s="51">
        <v>11</v>
      </c>
      <c r="L45" s="51">
        <v>21</v>
      </c>
      <c r="M45" s="51">
        <v>33</v>
      </c>
    </row>
    <row r="46" spans="1:13" ht="12" customHeight="1" x14ac:dyDescent="0.2">
      <c r="A46" s="61" t="s">
        <v>18</v>
      </c>
      <c r="B46" s="51">
        <v>143</v>
      </c>
      <c r="C46" s="51">
        <v>12</v>
      </c>
      <c r="D46" s="51">
        <v>3</v>
      </c>
      <c r="E46" s="51">
        <v>6</v>
      </c>
      <c r="F46" s="51">
        <v>37</v>
      </c>
      <c r="G46" s="51">
        <v>57</v>
      </c>
      <c r="H46" s="51">
        <v>10</v>
      </c>
      <c r="I46" s="51">
        <v>11</v>
      </c>
      <c r="J46" s="51">
        <v>46</v>
      </c>
      <c r="K46" s="51">
        <v>4</v>
      </c>
      <c r="L46" s="51">
        <v>12</v>
      </c>
      <c r="M46" s="51">
        <v>34</v>
      </c>
    </row>
    <row r="47" spans="1:13" ht="12" customHeight="1" x14ac:dyDescent="0.2">
      <c r="A47" s="61" t="s">
        <v>19</v>
      </c>
      <c r="B47" s="51">
        <v>48</v>
      </c>
      <c r="C47" s="51">
        <v>45</v>
      </c>
      <c r="D47" s="51">
        <v>16</v>
      </c>
      <c r="E47" s="51">
        <v>9</v>
      </c>
      <c r="F47" s="51">
        <v>10</v>
      </c>
      <c r="G47" s="51">
        <v>33</v>
      </c>
      <c r="H47" s="51">
        <v>54</v>
      </c>
      <c r="I47" s="51">
        <v>22</v>
      </c>
      <c r="J47" s="51">
        <v>35</v>
      </c>
      <c r="K47" s="51">
        <v>13</v>
      </c>
      <c r="L47" s="51">
        <v>148</v>
      </c>
      <c r="M47" s="51">
        <v>169</v>
      </c>
    </row>
    <row r="48" spans="1:13" ht="12" customHeight="1" x14ac:dyDescent="0.2">
      <c r="A48" s="61" t="s">
        <v>20</v>
      </c>
      <c r="B48" s="51">
        <v>13</v>
      </c>
      <c r="C48" s="51">
        <v>13</v>
      </c>
      <c r="D48" s="51">
        <v>4</v>
      </c>
      <c r="E48" s="51">
        <v>14</v>
      </c>
      <c r="F48" s="51">
        <v>8</v>
      </c>
      <c r="G48" s="51">
        <v>38</v>
      </c>
      <c r="H48" s="51">
        <v>16</v>
      </c>
      <c r="I48" s="51">
        <v>38</v>
      </c>
      <c r="J48" s="51">
        <v>10</v>
      </c>
      <c r="K48" s="51">
        <v>28</v>
      </c>
      <c r="L48" s="51">
        <v>3</v>
      </c>
      <c r="M48" s="51">
        <v>5</v>
      </c>
    </row>
    <row r="49" spans="1:13" ht="12" customHeight="1" x14ac:dyDescent="0.2">
      <c r="A49" s="61" t="s">
        <v>21</v>
      </c>
      <c r="B49" s="51">
        <v>764</v>
      </c>
      <c r="C49" s="51">
        <v>31</v>
      </c>
      <c r="D49" s="51">
        <v>7</v>
      </c>
      <c r="E49" s="51">
        <v>15</v>
      </c>
      <c r="F49" s="51">
        <v>68</v>
      </c>
      <c r="G49" s="51">
        <v>60</v>
      </c>
      <c r="H49" s="51">
        <v>12</v>
      </c>
      <c r="I49" s="51">
        <v>15</v>
      </c>
      <c r="J49" s="51">
        <v>257</v>
      </c>
      <c r="K49" s="51">
        <v>23</v>
      </c>
      <c r="L49" s="51">
        <v>40</v>
      </c>
      <c r="M49" s="51">
        <v>45</v>
      </c>
    </row>
    <row r="50" spans="1:13" ht="12" customHeight="1" x14ac:dyDescent="0.2">
      <c r="A50" s="61" t="s">
        <v>22</v>
      </c>
      <c r="B50" s="51">
        <v>8</v>
      </c>
      <c r="C50" s="51">
        <v>394</v>
      </c>
      <c r="D50" s="51">
        <v>25</v>
      </c>
      <c r="E50" s="51">
        <v>8</v>
      </c>
      <c r="F50" s="51">
        <v>4</v>
      </c>
      <c r="G50" s="51">
        <v>11</v>
      </c>
      <c r="H50" s="51">
        <v>29</v>
      </c>
      <c r="I50" s="51">
        <v>20</v>
      </c>
      <c r="J50" s="51">
        <v>18</v>
      </c>
      <c r="K50" s="51">
        <v>9</v>
      </c>
      <c r="L50" s="51">
        <v>26</v>
      </c>
      <c r="M50" s="51">
        <v>136</v>
      </c>
    </row>
    <row r="51" spans="1:13" ht="12" customHeight="1" x14ac:dyDescent="0.2">
      <c r="A51" s="61" t="s">
        <v>23</v>
      </c>
      <c r="B51" s="51">
        <v>11</v>
      </c>
      <c r="C51" s="51">
        <v>51</v>
      </c>
      <c r="D51" s="51">
        <v>77</v>
      </c>
      <c r="E51" s="51">
        <v>9</v>
      </c>
      <c r="F51" s="51">
        <v>1</v>
      </c>
      <c r="G51" s="51">
        <v>7</v>
      </c>
      <c r="H51" s="51">
        <v>6</v>
      </c>
      <c r="I51" s="51">
        <v>20</v>
      </c>
      <c r="J51" s="51">
        <v>11</v>
      </c>
      <c r="K51" s="51">
        <v>2</v>
      </c>
      <c r="L51" s="51">
        <v>7</v>
      </c>
      <c r="M51" s="51">
        <v>21</v>
      </c>
    </row>
    <row r="52" spans="1:13" ht="12" customHeight="1" x14ac:dyDescent="0.2">
      <c r="A52" s="61" t="s">
        <v>24</v>
      </c>
      <c r="B52" s="51">
        <v>10</v>
      </c>
      <c r="C52" s="51">
        <v>15</v>
      </c>
      <c r="D52" s="51">
        <v>4</v>
      </c>
      <c r="E52" s="51">
        <v>139</v>
      </c>
      <c r="F52" s="51">
        <v>10</v>
      </c>
      <c r="G52" s="51">
        <v>8</v>
      </c>
      <c r="H52" s="51"/>
      <c r="I52" s="51">
        <v>33</v>
      </c>
      <c r="J52" s="51">
        <v>15</v>
      </c>
      <c r="K52" s="51">
        <v>18</v>
      </c>
      <c r="L52" s="51">
        <v>2</v>
      </c>
      <c r="M52" s="51">
        <v>10</v>
      </c>
    </row>
    <row r="53" spans="1:13" ht="12" customHeight="1" x14ac:dyDescent="0.2">
      <c r="A53" s="61" t="s">
        <v>25</v>
      </c>
      <c r="B53" s="51">
        <v>62</v>
      </c>
      <c r="C53" s="51">
        <v>3</v>
      </c>
      <c r="D53" s="51"/>
      <c r="E53" s="51">
        <v>1</v>
      </c>
      <c r="F53" s="51">
        <v>286</v>
      </c>
      <c r="G53" s="51">
        <v>37</v>
      </c>
      <c r="H53" s="51">
        <v>5</v>
      </c>
      <c r="I53" s="51">
        <v>6</v>
      </c>
      <c r="J53" s="51">
        <v>50</v>
      </c>
      <c r="K53" s="51">
        <v>6</v>
      </c>
      <c r="L53" s="51">
        <v>4</v>
      </c>
      <c r="M53" s="51">
        <v>10</v>
      </c>
    </row>
    <row r="54" spans="1:13" ht="12" customHeight="1" x14ac:dyDescent="0.2">
      <c r="A54" s="61" t="s">
        <v>26</v>
      </c>
      <c r="B54" s="51">
        <v>46</v>
      </c>
      <c r="C54" s="51">
        <v>23</v>
      </c>
      <c r="D54" s="51">
        <v>3</v>
      </c>
      <c r="E54" s="51">
        <v>9</v>
      </c>
      <c r="F54" s="51">
        <v>35</v>
      </c>
      <c r="G54" s="51">
        <v>530</v>
      </c>
      <c r="H54" s="51">
        <v>14</v>
      </c>
      <c r="I54" s="51">
        <v>13</v>
      </c>
      <c r="J54" s="51">
        <v>43</v>
      </c>
      <c r="K54" s="51">
        <v>9</v>
      </c>
      <c r="L54" s="51">
        <v>18</v>
      </c>
      <c r="M54" s="51">
        <v>25</v>
      </c>
    </row>
    <row r="55" spans="1:13" ht="12" customHeight="1" x14ac:dyDescent="0.2">
      <c r="A55" s="61" t="s">
        <v>27</v>
      </c>
      <c r="B55" s="51">
        <v>22</v>
      </c>
      <c r="C55" s="51">
        <v>26</v>
      </c>
      <c r="D55" s="51">
        <v>2</v>
      </c>
      <c r="E55" s="51">
        <v>2</v>
      </c>
      <c r="F55" s="51">
        <v>2</v>
      </c>
      <c r="G55" s="51">
        <v>3</v>
      </c>
      <c r="H55" s="51">
        <v>147</v>
      </c>
      <c r="I55" s="51">
        <v>7</v>
      </c>
      <c r="J55" s="51">
        <v>8</v>
      </c>
      <c r="K55" s="51">
        <v>16</v>
      </c>
      <c r="L55" s="51">
        <v>19</v>
      </c>
      <c r="M55" s="51">
        <v>83</v>
      </c>
    </row>
    <row r="56" spans="1:13" ht="12" customHeight="1" x14ac:dyDescent="0.2">
      <c r="A56" s="61" t="s">
        <v>28</v>
      </c>
      <c r="B56" s="51">
        <v>14</v>
      </c>
      <c r="C56" s="51">
        <v>27</v>
      </c>
      <c r="D56" s="51">
        <v>6</v>
      </c>
      <c r="E56" s="51">
        <v>37</v>
      </c>
      <c r="F56" s="51">
        <v>5</v>
      </c>
      <c r="G56" s="51">
        <v>19</v>
      </c>
      <c r="H56" s="51">
        <v>11</v>
      </c>
      <c r="I56" s="51">
        <v>251</v>
      </c>
      <c r="J56" s="51">
        <v>24</v>
      </c>
      <c r="K56" s="51">
        <v>45</v>
      </c>
      <c r="L56" s="51">
        <v>9</v>
      </c>
      <c r="M56" s="51">
        <v>43</v>
      </c>
    </row>
    <row r="57" spans="1:13" ht="12" customHeight="1" x14ac:dyDescent="0.2">
      <c r="A57" s="61" t="s">
        <v>29</v>
      </c>
      <c r="B57" s="51">
        <v>230</v>
      </c>
      <c r="C57" s="51">
        <v>24</v>
      </c>
      <c r="D57" s="51">
        <v>14</v>
      </c>
      <c r="E57" s="51">
        <v>21</v>
      </c>
      <c r="F57" s="51">
        <v>37</v>
      </c>
      <c r="G57" s="51">
        <v>50</v>
      </c>
      <c r="H57" s="51">
        <v>10</v>
      </c>
      <c r="I57" s="51">
        <v>26</v>
      </c>
      <c r="J57" s="51">
        <v>1313</v>
      </c>
      <c r="K57" s="51">
        <v>17</v>
      </c>
      <c r="L57" s="51">
        <v>35</v>
      </c>
      <c r="M57" s="51">
        <v>66</v>
      </c>
    </row>
    <row r="58" spans="1:13" ht="12" customHeight="1" x14ac:dyDescent="0.2">
      <c r="A58" s="61" t="s">
        <v>30</v>
      </c>
      <c r="B58" s="51">
        <v>17</v>
      </c>
      <c r="C58" s="51">
        <v>11</v>
      </c>
      <c r="D58" s="51">
        <v>3</v>
      </c>
      <c r="E58" s="51">
        <v>16</v>
      </c>
      <c r="F58" s="51">
        <v>7</v>
      </c>
      <c r="G58" s="51">
        <v>13</v>
      </c>
      <c r="H58" s="51">
        <v>8</v>
      </c>
      <c r="I58" s="51">
        <v>35</v>
      </c>
      <c r="J58" s="51">
        <v>26</v>
      </c>
      <c r="K58" s="51">
        <v>145</v>
      </c>
      <c r="L58" s="51">
        <v>18</v>
      </c>
      <c r="M58" s="51">
        <v>24</v>
      </c>
    </row>
    <row r="59" spans="1:13" ht="12" customHeight="1" x14ac:dyDescent="0.2">
      <c r="A59" s="61" t="s">
        <v>31</v>
      </c>
      <c r="B59" s="51">
        <v>28</v>
      </c>
      <c r="C59" s="51">
        <v>24</v>
      </c>
      <c r="D59" s="51">
        <v>10</v>
      </c>
      <c r="E59" s="51">
        <v>7</v>
      </c>
      <c r="F59" s="51">
        <v>8</v>
      </c>
      <c r="G59" s="51">
        <v>14</v>
      </c>
      <c r="H59" s="51">
        <v>29</v>
      </c>
      <c r="I59" s="51">
        <v>6</v>
      </c>
      <c r="J59" s="51">
        <v>38</v>
      </c>
      <c r="K59" s="51">
        <v>8</v>
      </c>
      <c r="L59" s="51">
        <v>678</v>
      </c>
      <c r="M59" s="51">
        <v>90</v>
      </c>
    </row>
    <row r="60" spans="1:13" ht="12" customHeight="1" x14ac:dyDescent="0.2">
      <c r="A60" s="61" t="s">
        <v>32</v>
      </c>
      <c r="B60" s="51">
        <v>50</v>
      </c>
      <c r="C60" s="51">
        <v>158</v>
      </c>
      <c r="D60" s="51">
        <v>22</v>
      </c>
      <c r="E60" s="51">
        <v>22</v>
      </c>
      <c r="F60" s="51">
        <v>28</v>
      </c>
      <c r="G60" s="51">
        <v>29</v>
      </c>
      <c r="H60" s="51">
        <v>112</v>
      </c>
      <c r="I60" s="51">
        <v>39</v>
      </c>
      <c r="J60" s="51">
        <v>67</v>
      </c>
      <c r="K60" s="51">
        <v>19</v>
      </c>
      <c r="L60" s="51">
        <v>70</v>
      </c>
      <c r="M60" s="51">
        <v>947</v>
      </c>
    </row>
    <row r="61" spans="1:13" ht="17.100000000000001" customHeight="1" x14ac:dyDescent="0.2">
      <c r="A61" s="62" t="s">
        <v>77</v>
      </c>
      <c r="B61" s="60">
        <v>2102</v>
      </c>
      <c r="C61" s="60">
        <v>1357</v>
      </c>
      <c r="D61" s="60">
        <v>381</v>
      </c>
      <c r="E61" s="60">
        <v>494</v>
      </c>
      <c r="F61" s="60">
        <v>805</v>
      </c>
      <c r="G61" s="60">
        <v>1395</v>
      </c>
      <c r="H61" s="60">
        <v>627</v>
      </c>
      <c r="I61" s="60">
        <v>947</v>
      </c>
      <c r="J61" s="60">
        <v>3010</v>
      </c>
      <c r="K61" s="60">
        <v>618</v>
      </c>
      <c r="L61" s="60">
        <v>1456</v>
      </c>
      <c r="M61" s="60">
        <v>2531</v>
      </c>
    </row>
    <row r="62" spans="1:13" ht="11.25" x14ac:dyDescent="0.2"/>
  </sheetData>
  <mergeCells count="3">
    <mergeCell ref="A5:A6"/>
    <mergeCell ref="B5:B6"/>
    <mergeCell ref="A35:A36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workbookViewId="0">
      <selection sqref="A1:IV65536"/>
    </sheetView>
  </sheetViews>
  <sheetFormatPr baseColWidth="10" defaultColWidth="9.83203125" defaultRowHeight="12.75" customHeight="1" x14ac:dyDescent="0.2"/>
  <cols>
    <col min="1" max="1" width="15.33203125" style="64" customWidth="1"/>
    <col min="2" max="2" width="8.33203125" style="64" customWidth="1"/>
    <col min="3" max="4" width="7.83203125" style="64" customWidth="1"/>
    <col min="5" max="5" width="9.1640625" style="64" customWidth="1"/>
    <col min="6" max="7" width="7.83203125" style="64" customWidth="1"/>
    <col min="8" max="8" width="8" style="64" customWidth="1"/>
    <col min="9" max="10" width="9" style="64" customWidth="1"/>
    <col min="11" max="11" width="8.33203125" style="64" customWidth="1"/>
    <col min="12" max="12" width="8" style="64" customWidth="1"/>
    <col min="13" max="13" width="8.1640625" style="64" customWidth="1"/>
    <col min="14" max="16384" width="9.83203125" style="64"/>
  </cols>
  <sheetData>
    <row r="1" spans="1:15" x14ac:dyDescent="0.2">
      <c r="A1" s="32" t="s">
        <v>75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</row>
    <row r="2" spans="1:15" ht="12.75" customHeight="1" x14ac:dyDescent="0.2">
      <c r="A2" s="64" t="s">
        <v>55</v>
      </c>
    </row>
    <row r="3" spans="1:15" s="65" customFormat="1" ht="26.25" customHeight="1" x14ac:dyDescent="0.2">
      <c r="A3" s="73" t="s">
        <v>112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s="65" customFormat="1" ht="12.75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s="65" customFormat="1" ht="12" customHeight="1" thickBot="1" x14ac:dyDescent="0.25">
      <c r="A5" s="78" t="s">
        <v>86</v>
      </c>
      <c r="B5" s="80" t="s">
        <v>101</v>
      </c>
      <c r="C5" s="54" t="s">
        <v>3</v>
      </c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5" s="65" customFormat="1" ht="24" customHeight="1" thickBot="1" x14ac:dyDescent="0.25">
      <c r="A6" s="79"/>
      <c r="B6" s="81"/>
      <c r="C6" s="56" t="s">
        <v>6</v>
      </c>
      <c r="D6" s="57" t="s">
        <v>7</v>
      </c>
      <c r="E6" s="57" t="s">
        <v>8</v>
      </c>
      <c r="F6" s="57" t="s">
        <v>9</v>
      </c>
      <c r="G6" s="56" t="s">
        <v>10</v>
      </c>
      <c r="H6" s="57" t="s">
        <v>11</v>
      </c>
      <c r="I6" s="57" t="s">
        <v>12</v>
      </c>
      <c r="J6" s="57" t="s">
        <v>13</v>
      </c>
      <c r="K6" s="57" t="s">
        <v>14</v>
      </c>
      <c r="L6" s="57" t="s">
        <v>15</v>
      </c>
      <c r="M6" s="58" t="s">
        <v>16</v>
      </c>
    </row>
    <row r="7" spans="1:15" ht="12" customHeight="1" x14ac:dyDescent="0.2">
      <c r="A7" s="67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O7"/>
    </row>
    <row r="8" spans="1:15" ht="12" customHeight="1" x14ac:dyDescent="0.2">
      <c r="A8" s="68" t="s">
        <v>6</v>
      </c>
      <c r="B8" s="60">
        <f t="shared" ref="B8:B30" si="0">SUM(C8:M8,B38:M38)</f>
        <v>2552</v>
      </c>
      <c r="C8" s="51">
        <v>447</v>
      </c>
      <c r="D8" s="51">
        <v>148</v>
      </c>
      <c r="E8" s="51">
        <v>296</v>
      </c>
      <c r="F8" s="51">
        <v>317</v>
      </c>
      <c r="G8" s="51">
        <v>347</v>
      </c>
      <c r="H8" s="51">
        <v>208</v>
      </c>
      <c r="I8" s="51">
        <v>26</v>
      </c>
      <c r="J8" s="51">
        <v>30</v>
      </c>
      <c r="K8" s="51">
        <v>53</v>
      </c>
      <c r="L8" s="51">
        <v>107</v>
      </c>
      <c r="M8" s="51">
        <v>21</v>
      </c>
    </row>
    <row r="9" spans="1:15" ht="12" customHeight="1" x14ac:dyDescent="0.2">
      <c r="A9" s="68" t="s">
        <v>7</v>
      </c>
      <c r="B9" s="60">
        <f t="shared" si="0"/>
        <v>2589</v>
      </c>
      <c r="C9" s="51">
        <v>149</v>
      </c>
      <c r="D9" s="51">
        <v>533</v>
      </c>
      <c r="E9" s="51">
        <v>176</v>
      </c>
      <c r="F9" s="51">
        <v>180</v>
      </c>
      <c r="G9" s="51">
        <v>254</v>
      </c>
      <c r="H9" s="51">
        <v>219</v>
      </c>
      <c r="I9" s="51">
        <v>25</v>
      </c>
      <c r="J9" s="51">
        <v>47</v>
      </c>
      <c r="K9" s="51">
        <v>66</v>
      </c>
      <c r="L9" s="51">
        <v>181</v>
      </c>
      <c r="M9" s="51">
        <v>16</v>
      </c>
    </row>
    <row r="10" spans="1:15" ht="12" customHeight="1" x14ac:dyDescent="0.2">
      <c r="A10" s="68" t="s">
        <v>8</v>
      </c>
      <c r="B10" s="60">
        <f t="shared" si="0"/>
        <v>3421</v>
      </c>
      <c r="C10" s="51">
        <v>207</v>
      </c>
      <c r="D10" s="51">
        <v>159</v>
      </c>
      <c r="E10" s="51">
        <v>1072</v>
      </c>
      <c r="F10" s="51">
        <v>194</v>
      </c>
      <c r="G10" s="51">
        <v>261</v>
      </c>
      <c r="H10" s="51">
        <v>381</v>
      </c>
      <c r="I10" s="51">
        <v>28</v>
      </c>
      <c r="J10" s="51">
        <v>34</v>
      </c>
      <c r="K10" s="51">
        <v>64</v>
      </c>
      <c r="L10" s="51">
        <v>109</v>
      </c>
      <c r="M10" s="51">
        <v>56</v>
      </c>
    </row>
    <row r="11" spans="1:15" ht="12" customHeight="1" x14ac:dyDescent="0.2">
      <c r="A11" s="68" t="s">
        <v>9</v>
      </c>
      <c r="B11" s="60">
        <f t="shared" si="0"/>
        <v>3649</v>
      </c>
      <c r="C11" s="51">
        <v>255</v>
      </c>
      <c r="D11" s="51">
        <v>155</v>
      </c>
      <c r="E11" s="51">
        <v>273</v>
      </c>
      <c r="F11" s="51">
        <v>1014</v>
      </c>
      <c r="G11" s="51">
        <v>538</v>
      </c>
      <c r="H11" s="51">
        <v>271</v>
      </c>
      <c r="I11" s="51">
        <v>24</v>
      </c>
      <c r="J11" s="51">
        <v>47</v>
      </c>
      <c r="K11" s="51">
        <v>103</v>
      </c>
      <c r="L11" s="51">
        <v>99</v>
      </c>
      <c r="M11" s="51">
        <v>35</v>
      </c>
    </row>
    <row r="12" spans="1:15" ht="12" customHeight="1" x14ac:dyDescent="0.2">
      <c r="A12" s="68" t="s">
        <v>10</v>
      </c>
      <c r="B12" s="60">
        <f t="shared" si="0"/>
        <v>4372</v>
      </c>
      <c r="C12" s="51">
        <v>334</v>
      </c>
      <c r="D12" s="51">
        <v>313</v>
      </c>
      <c r="E12" s="51">
        <v>357</v>
      </c>
      <c r="F12" s="51">
        <v>505</v>
      </c>
      <c r="G12" s="51">
        <v>1434</v>
      </c>
      <c r="H12" s="51">
        <v>293</v>
      </c>
      <c r="I12" s="51">
        <v>22</v>
      </c>
      <c r="J12" s="51">
        <v>116</v>
      </c>
      <c r="K12" s="51">
        <v>79</v>
      </c>
      <c r="L12" s="51">
        <v>113</v>
      </c>
      <c r="M12" s="51">
        <v>17</v>
      </c>
    </row>
    <row r="13" spans="1:15" ht="12" customHeight="1" x14ac:dyDescent="0.2">
      <c r="A13" s="68" t="s">
        <v>17</v>
      </c>
      <c r="B13" s="60">
        <f t="shared" si="0"/>
        <v>4492</v>
      </c>
      <c r="C13" s="51">
        <v>187</v>
      </c>
      <c r="D13" s="51">
        <v>197</v>
      </c>
      <c r="E13" s="51">
        <v>319</v>
      </c>
      <c r="F13" s="51">
        <v>240</v>
      </c>
      <c r="G13" s="51">
        <v>247</v>
      </c>
      <c r="H13" s="51">
        <v>1604</v>
      </c>
      <c r="I13" s="51">
        <v>14</v>
      </c>
      <c r="J13" s="51">
        <v>41</v>
      </c>
      <c r="K13" s="51">
        <v>53</v>
      </c>
      <c r="L13" s="51">
        <v>200</v>
      </c>
      <c r="M13" s="51">
        <v>62</v>
      </c>
    </row>
    <row r="14" spans="1:15" ht="12" customHeight="1" x14ac:dyDescent="0.2">
      <c r="A14" s="68" t="s">
        <v>12</v>
      </c>
      <c r="B14" s="60">
        <f t="shared" si="0"/>
        <v>422</v>
      </c>
      <c r="C14" s="51">
        <v>15</v>
      </c>
      <c r="D14" s="51">
        <v>9</v>
      </c>
      <c r="E14" s="51">
        <v>19</v>
      </c>
      <c r="F14" s="51">
        <v>18</v>
      </c>
      <c r="G14" s="51">
        <v>20</v>
      </c>
      <c r="H14" s="51">
        <v>17</v>
      </c>
      <c r="I14" s="51">
        <v>83</v>
      </c>
      <c r="J14" s="51">
        <v>2</v>
      </c>
      <c r="K14" s="51">
        <v>18</v>
      </c>
      <c r="L14" s="51">
        <v>5</v>
      </c>
      <c r="M14" s="51">
        <v>4</v>
      </c>
    </row>
    <row r="15" spans="1:15" ht="12" customHeight="1" x14ac:dyDescent="0.2">
      <c r="A15" s="68" t="s">
        <v>13</v>
      </c>
      <c r="B15" s="60">
        <f t="shared" si="0"/>
        <v>624</v>
      </c>
      <c r="C15" s="51">
        <v>30</v>
      </c>
      <c r="D15" s="51">
        <v>29</v>
      </c>
      <c r="E15" s="51">
        <v>31</v>
      </c>
      <c r="F15" s="51">
        <v>52</v>
      </c>
      <c r="G15" s="51">
        <v>71</v>
      </c>
      <c r="H15" s="51">
        <v>37</v>
      </c>
      <c r="I15" s="51">
        <v>3</v>
      </c>
      <c r="J15" s="51">
        <v>180</v>
      </c>
      <c r="K15" s="51">
        <v>5</v>
      </c>
      <c r="L15" s="51">
        <v>31</v>
      </c>
      <c r="M15" s="51">
        <v>2</v>
      </c>
    </row>
    <row r="16" spans="1:15" ht="12" customHeight="1" x14ac:dyDescent="0.2">
      <c r="A16" s="68" t="s">
        <v>18</v>
      </c>
      <c r="B16" s="60">
        <f t="shared" si="0"/>
        <v>949</v>
      </c>
      <c r="C16" s="51">
        <v>41</v>
      </c>
      <c r="D16" s="51">
        <v>45</v>
      </c>
      <c r="E16" s="51">
        <v>53</v>
      </c>
      <c r="F16" s="51">
        <v>69</v>
      </c>
      <c r="G16" s="51">
        <v>57</v>
      </c>
      <c r="H16" s="51">
        <v>54</v>
      </c>
      <c r="I16" s="51">
        <v>29</v>
      </c>
      <c r="J16" s="51">
        <v>13</v>
      </c>
      <c r="K16" s="51">
        <v>229</v>
      </c>
      <c r="L16" s="51">
        <v>27</v>
      </c>
      <c r="M16" s="51">
        <v>9</v>
      </c>
    </row>
    <row r="17" spans="1:13" ht="12" customHeight="1" x14ac:dyDescent="0.2">
      <c r="A17" s="68" t="s">
        <v>19</v>
      </c>
      <c r="B17" s="60">
        <f t="shared" si="0"/>
        <v>1748</v>
      </c>
      <c r="C17" s="51">
        <v>75</v>
      </c>
      <c r="D17" s="51">
        <v>95</v>
      </c>
      <c r="E17" s="51">
        <v>84</v>
      </c>
      <c r="F17" s="51">
        <v>76</v>
      </c>
      <c r="G17" s="51">
        <v>81</v>
      </c>
      <c r="H17" s="51">
        <v>139</v>
      </c>
      <c r="I17" s="51">
        <v>8</v>
      </c>
      <c r="J17" s="51">
        <v>21</v>
      </c>
      <c r="K17" s="51">
        <v>12</v>
      </c>
      <c r="L17" s="51">
        <v>586</v>
      </c>
      <c r="M17" s="51">
        <v>19</v>
      </c>
    </row>
    <row r="18" spans="1:13" ht="12" customHeight="1" x14ac:dyDescent="0.2">
      <c r="A18" s="68" t="s">
        <v>20</v>
      </c>
      <c r="B18" s="60">
        <f t="shared" si="0"/>
        <v>600</v>
      </c>
      <c r="C18" s="51">
        <v>16</v>
      </c>
      <c r="D18" s="51">
        <v>15</v>
      </c>
      <c r="E18" s="51">
        <v>46</v>
      </c>
      <c r="F18" s="51">
        <v>16</v>
      </c>
      <c r="G18" s="51">
        <v>14</v>
      </c>
      <c r="H18" s="51">
        <v>75</v>
      </c>
      <c r="I18" s="51">
        <v>6</v>
      </c>
      <c r="J18" s="51">
        <v>12</v>
      </c>
      <c r="K18" s="51">
        <v>9</v>
      </c>
      <c r="L18" s="51">
        <v>13</v>
      </c>
      <c r="M18" s="51">
        <v>123</v>
      </c>
    </row>
    <row r="19" spans="1:13" ht="12" customHeight="1" x14ac:dyDescent="0.2">
      <c r="A19" s="68" t="s">
        <v>21</v>
      </c>
      <c r="B19" s="60">
        <f t="shared" si="0"/>
        <v>1868</v>
      </c>
      <c r="C19" s="51">
        <v>63</v>
      </c>
      <c r="D19" s="51">
        <v>64</v>
      </c>
      <c r="E19" s="51">
        <v>71</v>
      </c>
      <c r="F19" s="51">
        <v>100</v>
      </c>
      <c r="G19" s="51">
        <v>91</v>
      </c>
      <c r="H19" s="51">
        <v>88</v>
      </c>
      <c r="I19" s="51">
        <v>19</v>
      </c>
      <c r="J19" s="51">
        <v>19</v>
      </c>
      <c r="K19" s="51">
        <v>81</v>
      </c>
      <c r="L19" s="51">
        <v>32</v>
      </c>
      <c r="M19" s="51">
        <v>18</v>
      </c>
    </row>
    <row r="20" spans="1:13" ht="12" customHeight="1" x14ac:dyDescent="0.2">
      <c r="A20" s="68" t="s">
        <v>22</v>
      </c>
      <c r="B20" s="60">
        <f t="shared" si="0"/>
        <v>1094</v>
      </c>
      <c r="C20" s="51">
        <v>22</v>
      </c>
      <c r="D20" s="51">
        <v>46</v>
      </c>
      <c r="E20" s="51">
        <v>46</v>
      </c>
      <c r="F20" s="51">
        <v>29</v>
      </c>
      <c r="G20" s="51">
        <v>46</v>
      </c>
      <c r="H20" s="51">
        <v>129</v>
      </c>
      <c r="I20" s="51">
        <v>3</v>
      </c>
      <c r="J20" s="51">
        <v>10</v>
      </c>
      <c r="K20" s="51">
        <v>5</v>
      </c>
      <c r="L20" s="51">
        <v>45</v>
      </c>
      <c r="M20" s="51">
        <v>1</v>
      </c>
    </row>
    <row r="21" spans="1:13" ht="12" customHeight="1" x14ac:dyDescent="0.2">
      <c r="A21" s="68" t="s">
        <v>23</v>
      </c>
      <c r="B21" s="60">
        <f t="shared" si="0"/>
        <v>426</v>
      </c>
      <c r="C21" s="51">
        <v>13</v>
      </c>
      <c r="D21" s="51">
        <v>15</v>
      </c>
      <c r="E21" s="51">
        <v>26</v>
      </c>
      <c r="F21" s="51">
        <v>12</v>
      </c>
      <c r="G21" s="51">
        <v>15</v>
      </c>
      <c r="H21" s="51">
        <v>84</v>
      </c>
      <c r="I21" s="51">
        <v>3</v>
      </c>
      <c r="J21" s="51">
        <v>4</v>
      </c>
      <c r="K21" s="51">
        <v>2</v>
      </c>
      <c r="L21" s="51">
        <v>27</v>
      </c>
      <c r="M21" s="51">
        <v>10</v>
      </c>
    </row>
    <row r="22" spans="1:13" ht="12" customHeight="1" x14ac:dyDescent="0.2">
      <c r="A22" s="68" t="s">
        <v>24</v>
      </c>
      <c r="B22" s="60">
        <f t="shared" si="0"/>
        <v>477</v>
      </c>
      <c r="C22" s="51">
        <v>28</v>
      </c>
      <c r="D22" s="51">
        <v>6</v>
      </c>
      <c r="E22" s="51">
        <v>34</v>
      </c>
      <c r="F22" s="51">
        <v>24</v>
      </c>
      <c r="G22" s="51">
        <v>22</v>
      </c>
      <c r="H22" s="51">
        <v>38</v>
      </c>
      <c r="I22" s="51">
        <v>2</v>
      </c>
      <c r="J22" s="51">
        <v>6</v>
      </c>
      <c r="K22" s="51">
        <v>5</v>
      </c>
      <c r="L22" s="51">
        <v>13</v>
      </c>
      <c r="M22" s="51">
        <v>28</v>
      </c>
    </row>
    <row r="23" spans="1:13" ht="12" customHeight="1" x14ac:dyDescent="0.2">
      <c r="A23" s="68" t="s">
        <v>25</v>
      </c>
      <c r="B23" s="60">
        <f t="shared" si="0"/>
        <v>831</v>
      </c>
      <c r="C23" s="51">
        <v>18</v>
      </c>
      <c r="D23" s="51">
        <v>38</v>
      </c>
      <c r="E23" s="51">
        <v>37</v>
      </c>
      <c r="F23" s="51">
        <v>41</v>
      </c>
      <c r="G23" s="51">
        <v>43</v>
      </c>
      <c r="H23" s="51">
        <v>15</v>
      </c>
      <c r="I23" s="51">
        <v>69</v>
      </c>
      <c r="J23" s="51">
        <v>2</v>
      </c>
      <c r="K23" s="51">
        <v>44</v>
      </c>
      <c r="L23" s="51">
        <v>13</v>
      </c>
      <c r="M23" s="51">
        <v>3</v>
      </c>
    </row>
    <row r="24" spans="1:13" ht="12" customHeight="1" x14ac:dyDescent="0.2">
      <c r="A24" s="68" t="s">
        <v>26</v>
      </c>
      <c r="B24" s="60">
        <f t="shared" si="0"/>
        <v>939</v>
      </c>
      <c r="C24" s="51">
        <v>34</v>
      </c>
      <c r="D24" s="51">
        <v>38</v>
      </c>
      <c r="E24" s="51">
        <v>53</v>
      </c>
      <c r="F24" s="51">
        <v>35</v>
      </c>
      <c r="G24" s="51">
        <v>33</v>
      </c>
      <c r="H24" s="51">
        <v>40</v>
      </c>
      <c r="I24" s="51">
        <v>25</v>
      </c>
      <c r="J24" s="51">
        <v>5</v>
      </c>
      <c r="K24" s="51">
        <v>39</v>
      </c>
      <c r="L24" s="51">
        <v>30</v>
      </c>
      <c r="M24" s="51">
        <v>21</v>
      </c>
    </row>
    <row r="25" spans="1:13" ht="12" customHeight="1" x14ac:dyDescent="0.2">
      <c r="A25" s="68" t="s">
        <v>27</v>
      </c>
      <c r="B25" s="60">
        <f t="shared" si="0"/>
        <v>558</v>
      </c>
      <c r="C25" s="51">
        <v>21</v>
      </c>
      <c r="D25" s="51">
        <v>18</v>
      </c>
      <c r="E25" s="51">
        <v>27</v>
      </c>
      <c r="F25" s="51">
        <v>20</v>
      </c>
      <c r="G25" s="51">
        <v>17</v>
      </c>
      <c r="H25" s="51">
        <v>34</v>
      </c>
      <c r="I25" s="51"/>
      <c r="J25" s="51">
        <v>6</v>
      </c>
      <c r="K25" s="51">
        <v>3</v>
      </c>
      <c r="L25" s="51">
        <v>29</v>
      </c>
      <c r="M25" s="51">
        <v>2</v>
      </c>
    </row>
    <row r="26" spans="1:13" ht="12" customHeight="1" x14ac:dyDescent="0.2">
      <c r="A26" s="68" t="s">
        <v>28</v>
      </c>
      <c r="B26" s="60">
        <f t="shared" si="0"/>
        <v>944</v>
      </c>
      <c r="C26" s="51">
        <v>30</v>
      </c>
      <c r="D26" s="51">
        <v>20</v>
      </c>
      <c r="E26" s="51">
        <v>58</v>
      </c>
      <c r="F26" s="51">
        <v>29</v>
      </c>
      <c r="G26" s="51">
        <v>56</v>
      </c>
      <c r="H26" s="51">
        <v>142</v>
      </c>
      <c r="I26" s="51">
        <v>1</v>
      </c>
      <c r="J26" s="51">
        <v>4</v>
      </c>
      <c r="K26" s="51">
        <v>16</v>
      </c>
      <c r="L26" s="51">
        <v>31</v>
      </c>
      <c r="M26" s="51">
        <v>24</v>
      </c>
    </row>
    <row r="27" spans="1:13" ht="12" customHeight="1" x14ac:dyDescent="0.2">
      <c r="A27" s="68" t="s">
        <v>29</v>
      </c>
      <c r="B27" s="60">
        <f t="shared" si="0"/>
        <v>2834</v>
      </c>
      <c r="C27" s="51">
        <v>98</v>
      </c>
      <c r="D27" s="51">
        <v>97</v>
      </c>
      <c r="E27" s="51">
        <v>126</v>
      </c>
      <c r="F27" s="51">
        <v>212</v>
      </c>
      <c r="G27" s="51">
        <v>189</v>
      </c>
      <c r="H27" s="51">
        <v>137</v>
      </c>
      <c r="I27" s="51">
        <v>21</v>
      </c>
      <c r="J27" s="51">
        <v>40</v>
      </c>
      <c r="K27" s="51">
        <v>49</v>
      </c>
      <c r="L27" s="51">
        <v>57</v>
      </c>
      <c r="M27" s="51">
        <v>13</v>
      </c>
    </row>
    <row r="28" spans="1:13" ht="12" customHeight="1" x14ac:dyDescent="0.2">
      <c r="A28" s="68" t="s">
        <v>30</v>
      </c>
      <c r="B28" s="60">
        <f t="shared" si="0"/>
        <v>620</v>
      </c>
      <c r="C28" s="51">
        <v>28</v>
      </c>
      <c r="D28" s="51">
        <v>14</v>
      </c>
      <c r="E28" s="51">
        <v>65</v>
      </c>
      <c r="F28" s="51">
        <v>35</v>
      </c>
      <c r="G28" s="51">
        <v>31</v>
      </c>
      <c r="H28" s="51">
        <v>68</v>
      </c>
      <c r="I28" s="51">
        <v>1</v>
      </c>
      <c r="J28" s="51">
        <v>4</v>
      </c>
      <c r="K28" s="51">
        <v>6</v>
      </c>
      <c r="L28" s="51">
        <v>21</v>
      </c>
      <c r="M28" s="51">
        <v>45</v>
      </c>
    </row>
    <row r="29" spans="1:13" ht="12" customHeight="1" x14ac:dyDescent="0.2">
      <c r="A29" s="68" t="s">
        <v>31</v>
      </c>
      <c r="B29" s="60">
        <f t="shared" si="0"/>
        <v>1422</v>
      </c>
      <c r="C29" s="51">
        <v>30</v>
      </c>
      <c r="D29" s="51">
        <v>31</v>
      </c>
      <c r="E29" s="51">
        <v>41</v>
      </c>
      <c r="F29" s="51">
        <v>33</v>
      </c>
      <c r="G29" s="51">
        <v>51</v>
      </c>
      <c r="H29" s="51">
        <v>75</v>
      </c>
      <c r="I29" s="51">
        <v>4</v>
      </c>
      <c r="J29" s="51">
        <v>21</v>
      </c>
      <c r="K29" s="51">
        <v>11</v>
      </c>
      <c r="L29" s="51">
        <v>167</v>
      </c>
      <c r="M29" s="51">
        <v>6</v>
      </c>
    </row>
    <row r="30" spans="1:13" ht="12" customHeight="1" x14ac:dyDescent="0.2">
      <c r="A30" s="68" t="s">
        <v>32</v>
      </c>
      <c r="B30" s="60">
        <f t="shared" si="0"/>
        <v>2390</v>
      </c>
      <c r="C30" s="51">
        <v>62</v>
      </c>
      <c r="D30" s="51">
        <v>88</v>
      </c>
      <c r="E30" s="51">
        <v>132</v>
      </c>
      <c r="F30" s="51">
        <v>76</v>
      </c>
      <c r="G30" s="51">
        <v>90</v>
      </c>
      <c r="H30" s="51">
        <v>196</v>
      </c>
      <c r="I30" s="51">
        <v>11</v>
      </c>
      <c r="J30" s="51">
        <v>28</v>
      </c>
      <c r="K30" s="51">
        <v>19</v>
      </c>
      <c r="L30" s="51">
        <v>126</v>
      </c>
      <c r="M30" s="51">
        <v>25</v>
      </c>
    </row>
    <row r="31" spans="1:13" ht="17.100000000000001" customHeight="1" x14ac:dyDescent="0.2">
      <c r="A31" s="69" t="s">
        <v>74</v>
      </c>
      <c r="B31" s="60">
        <f t="shared" ref="B31:M31" si="1">SUM(B8:B30)</f>
        <v>39821</v>
      </c>
      <c r="C31" s="60">
        <f t="shared" si="1"/>
        <v>2203</v>
      </c>
      <c r="D31" s="60">
        <f t="shared" si="1"/>
        <v>2173</v>
      </c>
      <c r="E31" s="60">
        <f t="shared" si="1"/>
        <v>3442</v>
      </c>
      <c r="F31" s="60">
        <f t="shared" si="1"/>
        <v>3327</v>
      </c>
      <c r="G31" s="60">
        <f t="shared" si="1"/>
        <v>4008</v>
      </c>
      <c r="H31" s="60">
        <f t="shared" si="1"/>
        <v>4344</v>
      </c>
      <c r="I31" s="60">
        <f t="shared" si="1"/>
        <v>427</v>
      </c>
      <c r="J31" s="60">
        <f t="shared" si="1"/>
        <v>692</v>
      </c>
      <c r="K31" s="60">
        <f t="shared" si="1"/>
        <v>971</v>
      </c>
      <c r="L31" s="60">
        <f t="shared" si="1"/>
        <v>2062</v>
      </c>
      <c r="M31" s="60">
        <f t="shared" si="1"/>
        <v>560</v>
      </c>
    </row>
    <row r="32" spans="1:13" ht="12.75" customHeight="1" x14ac:dyDescent="0.2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26.25" customHeight="1" x14ac:dyDescent="0.2">
      <c r="A33" s="53"/>
      <c r="B33" s="74" t="s">
        <v>113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1:13" ht="12.75" customHeight="1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5" spans="1:13" ht="12" customHeight="1" thickBot="1" x14ac:dyDescent="0.25">
      <c r="A35" s="78" t="s">
        <v>86</v>
      </c>
      <c r="B35" s="54" t="s">
        <v>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5"/>
    </row>
    <row r="36" spans="1:13" ht="24" customHeight="1" thickBot="1" x14ac:dyDescent="0.25">
      <c r="A36" s="79"/>
      <c r="B36" s="71" t="s">
        <v>95</v>
      </c>
      <c r="C36" s="71" t="s">
        <v>36</v>
      </c>
      <c r="D36" s="71" t="s">
        <v>23</v>
      </c>
      <c r="E36" s="71" t="s">
        <v>37</v>
      </c>
      <c r="F36" s="71" t="s">
        <v>96</v>
      </c>
      <c r="G36" s="71" t="s">
        <v>39</v>
      </c>
      <c r="H36" s="71" t="s">
        <v>40</v>
      </c>
      <c r="I36" s="71" t="s">
        <v>41</v>
      </c>
      <c r="J36" s="71" t="s">
        <v>97</v>
      </c>
      <c r="K36" s="71" t="s">
        <v>30</v>
      </c>
      <c r="L36" s="71" t="s">
        <v>98</v>
      </c>
      <c r="M36" s="72" t="s">
        <v>44</v>
      </c>
    </row>
    <row r="37" spans="1:13" ht="12" customHeight="1" x14ac:dyDescent="0.2">
      <c r="A37" s="59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  <row r="38" spans="1:13" ht="12" customHeight="1" x14ac:dyDescent="0.2">
      <c r="A38" s="61" t="s">
        <v>6</v>
      </c>
      <c r="B38" s="51">
        <v>80</v>
      </c>
      <c r="C38" s="51">
        <v>49</v>
      </c>
      <c r="D38" s="51">
        <v>21</v>
      </c>
      <c r="E38" s="51">
        <v>19</v>
      </c>
      <c r="F38" s="51">
        <v>18</v>
      </c>
      <c r="G38" s="51">
        <v>43</v>
      </c>
      <c r="H38" s="51">
        <v>24</v>
      </c>
      <c r="I38" s="51">
        <v>35</v>
      </c>
      <c r="J38" s="51">
        <v>116</v>
      </c>
      <c r="K38" s="51">
        <v>21</v>
      </c>
      <c r="L38" s="51">
        <v>31</v>
      </c>
      <c r="M38" s="51">
        <v>95</v>
      </c>
    </row>
    <row r="39" spans="1:13" ht="12" customHeight="1" x14ac:dyDescent="0.2">
      <c r="A39" s="61" t="s">
        <v>7</v>
      </c>
      <c r="B39" s="51">
        <v>85</v>
      </c>
      <c r="C39" s="51">
        <v>49</v>
      </c>
      <c r="D39" s="51">
        <v>36</v>
      </c>
      <c r="E39" s="51">
        <v>47</v>
      </c>
      <c r="F39" s="51">
        <v>46</v>
      </c>
      <c r="G39" s="51">
        <v>31</v>
      </c>
      <c r="H39" s="51">
        <v>45</v>
      </c>
      <c r="I39" s="51">
        <v>65</v>
      </c>
      <c r="J39" s="51">
        <v>114</v>
      </c>
      <c r="K39" s="51">
        <v>32</v>
      </c>
      <c r="L39" s="51">
        <v>68</v>
      </c>
      <c r="M39" s="51">
        <v>125</v>
      </c>
    </row>
    <row r="40" spans="1:13" ht="12" customHeight="1" x14ac:dyDescent="0.2">
      <c r="A40" s="61" t="s">
        <v>8</v>
      </c>
      <c r="B40" s="51">
        <v>94</v>
      </c>
      <c r="C40" s="51">
        <v>93</v>
      </c>
      <c r="D40" s="51">
        <v>14</v>
      </c>
      <c r="E40" s="51">
        <v>41</v>
      </c>
      <c r="F40" s="51">
        <v>24</v>
      </c>
      <c r="G40" s="51">
        <v>99</v>
      </c>
      <c r="H40" s="51">
        <v>28</v>
      </c>
      <c r="I40" s="51">
        <v>109</v>
      </c>
      <c r="J40" s="51">
        <v>123</v>
      </c>
      <c r="K40" s="51">
        <v>56</v>
      </c>
      <c r="L40" s="51">
        <v>55</v>
      </c>
      <c r="M40" s="51">
        <v>120</v>
      </c>
    </row>
    <row r="41" spans="1:13" ht="12" customHeight="1" x14ac:dyDescent="0.2">
      <c r="A41" s="61" t="s">
        <v>9</v>
      </c>
      <c r="B41" s="51">
        <v>162</v>
      </c>
      <c r="C41" s="51">
        <v>50</v>
      </c>
      <c r="D41" s="51">
        <v>28</v>
      </c>
      <c r="E41" s="51">
        <v>22</v>
      </c>
      <c r="F41" s="51">
        <v>30</v>
      </c>
      <c r="G41" s="51">
        <v>72</v>
      </c>
      <c r="H41" s="51">
        <v>23</v>
      </c>
      <c r="I41" s="51">
        <v>42</v>
      </c>
      <c r="J41" s="51">
        <v>230</v>
      </c>
      <c r="K41" s="51">
        <v>26</v>
      </c>
      <c r="L41" s="51">
        <v>58</v>
      </c>
      <c r="M41" s="51">
        <v>92</v>
      </c>
    </row>
    <row r="42" spans="1:13" ht="12" customHeight="1" x14ac:dyDescent="0.2">
      <c r="A42" s="61" t="s">
        <v>10</v>
      </c>
      <c r="B42" s="51">
        <v>163</v>
      </c>
      <c r="C42" s="51">
        <v>74</v>
      </c>
      <c r="D42" s="51">
        <v>8</v>
      </c>
      <c r="E42" s="51">
        <v>22</v>
      </c>
      <c r="F42" s="51">
        <v>38</v>
      </c>
      <c r="G42" s="51">
        <v>81</v>
      </c>
      <c r="H42" s="51">
        <v>12</v>
      </c>
      <c r="I42" s="51">
        <v>41</v>
      </c>
      <c r="J42" s="51">
        <v>174</v>
      </c>
      <c r="K42" s="51">
        <v>33</v>
      </c>
      <c r="L42" s="51">
        <v>54</v>
      </c>
      <c r="M42" s="51">
        <v>89</v>
      </c>
    </row>
    <row r="43" spans="1:13" ht="12" customHeight="1" x14ac:dyDescent="0.2">
      <c r="A43" s="61" t="s">
        <v>17</v>
      </c>
      <c r="B43" s="51">
        <v>100</v>
      </c>
      <c r="C43" s="51">
        <v>255</v>
      </c>
      <c r="D43" s="51">
        <v>83</v>
      </c>
      <c r="E43" s="51">
        <v>47</v>
      </c>
      <c r="F43" s="51">
        <v>23</v>
      </c>
      <c r="G43" s="51">
        <v>59</v>
      </c>
      <c r="H43" s="51">
        <v>55</v>
      </c>
      <c r="I43" s="51">
        <v>116</v>
      </c>
      <c r="J43" s="51">
        <v>145</v>
      </c>
      <c r="K43" s="51">
        <v>64</v>
      </c>
      <c r="L43" s="51">
        <v>89</v>
      </c>
      <c r="M43" s="51">
        <v>292</v>
      </c>
    </row>
    <row r="44" spans="1:13" ht="12" customHeight="1" x14ac:dyDescent="0.2">
      <c r="A44" s="61" t="s">
        <v>12</v>
      </c>
      <c r="B44" s="51">
        <v>35</v>
      </c>
      <c r="C44" s="51"/>
      <c r="D44" s="51">
        <v>2</v>
      </c>
      <c r="E44" s="51">
        <v>3</v>
      </c>
      <c r="F44" s="51">
        <v>90</v>
      </c>
      <c r="G44" s="51">
        <v>34</v>
      </c>
      <c r="H44" s="51">
        <v>3</v>
      </c>
      <c r="I44" s="51">
        <v>5</v>
      </c>
      <c r="J44" s="51">
        <v>23</v>
      </c>
      <c r="K44" s="51">
        <v>3</v>
      </c>
      <c r="L44" s="51">
        <v>2</v>
      </c>
      <c r="M44" s="51">
        <v>12</v>
      </c>
    </row>
    <row r="45" spans="1:13" ht="12" customHeight="1" x14ac:dyDescent="0.2">
      <c r="A45" s="61" t="s">
        <v>13</v>
      </c>
      <c r="B45" s="51">
        <v>10</v>
      </c>
      <c r="C45" s="51">
        <v>17</v>
      </c>
      <c r="D45" s="51">
        <v>1</v>
      </c>
      <c r="E45" s="51">
        <v>2</v>
      </c>
      <c r="F45" s="51">
        <v>3</v>
      </c>
      <c r="G45" s="51">
        <v>14</v>
      </c>
      <c r="H45" s="51">
        <v>11</v>
      </c>
      <c r="I45" s="51">
        <v>9</v>
      </c>
      <c r="J45" s="51">
        <v>26</v>
      </c>
      <c r="K45" s="51">
        <v>1</v>
      </c>
      <c r="L45" s="51">
        <v>32</v>
      </c>
      <c r="M45" s="51">
        <v>27</v>
      </c>
    </row>
    <row r="46" spans="1:13" ht="12" customHeight="1" x14ac:dyDescent="0.2">
      <c r="A46" s="61" t="s">
        <v>18</v>
      </c>
      <c r="B46" s="51">
        <v>111</v>
      </c>
      <c r="C46" s="51">
        <v>9</v>
      </c>
      <c r="D46" s="51">
        <v>2</v>
      </c>
      <c r="E46" s="51">
        <v>7</v>
      </c>
      <c r="F46" s="51">
        <v>29</v>
      </c>
      <c r="G46" s="51">
        <v>53</v>
      </c>
      <c r="H46" s="51">
        <v>11</v>
      </c>
      <c r="I46" s="51">
        <v>4</v>
      </c>
      <c r="J46" s="51">
        <v>67</v>
      </c>
      <c r="K46" s="51">
        <v>2</v>
      </c>
      <c r="L46" s="51">
        <v>10</v>
      </c>
      <c r="M46" s="51">
        <v>18</v>
      </c>
    </row>
    <row r="47" spans="1:13" ht="12" customHeight="1" x14ac:dyDescent="0.2">
      <c r="A47" s="61" t="s">
        <v>19</v>
      </c>
      <c r="B47" s="51">
        <v>39</v>
      </c>
      <c r="C47" s="51">
        <v>47</v>
      </c>
      <c r="D47" s="51">
        <v>14</v>
      </c>
      <c r="E47" s="51">
        <v>6</v>
      </c>
      <c r="F47" s="51">
        <v>9</v>
      </c>
      <c r="G47" s="51">
        <v>21</v>
      </c>
      <c r="H47" s="51">
        <v>41</v>
      </c>
      <c r="I47" s="51">
        <v>34</v>
      </c>
      <c r="J47" s="51">
        <v>38</v>
      </c>
      <c r="K47" s="51">
        <v>13</v>
      </c>
      <c r="L47" s="51">
        <v>161</v>
      </c>
      <c r="M47" s="51">
        <v>129</v>
      </c>
    </row>
    <row r="48" spans="1:13" ht="12" customHeight="1" x14ac:dyDescent="0.2">
      <c r="A48" s="61" t="s">
        <v>20</v>
      </c>
      <c r="B48" s="51">
        <v>19</v>
      </c>
      <c r="C48" s="51">
        <v>10</v>
      </c>
      <c r="D48" s="51">
        <v>10</v>
      </c>
      <c r="E48" s="51">
        <v>14</v>
      </c>
      <c r="F48" s="51">
        <v>12</v>
      </c>
      <c r="G48" s="51">
        <v>25</v>
      </c>
      <c r="H48" s="51">
        <v>8</v>
      </c>
      <c r="I48" s="51">
        <v>51</v>
      </c>
      <c r="J48" s="51">
        <v>15</v>
      </c>
      <c r="K48" s="51">
        <v>51</v>
      </c>
      <c r="L48" s="51">
        <v>7</v>
      </c>
      <c r="M48" s="51">
        <v>33</v>
      </c>
    </row>
    <row r="49" spans="1:13" ht="12" customHeight="1" x14ac:dyDescent="0.2">
      <c r="A49" s="61" t="s">
        <v>21</v>
      </c>
      <c r="B49" s="51">
        <v>741</v>
      </c>
      <c r="C49" s="51">
        <v>27</v>
      </c>
      <c r="D49" s="51">
        <v>11</v>
      </c>
      <c r="E49" s="51">
        <v>10</v>
      </c>
      <c r="F49" s="51">
        <v>64</v>
      </c>
      <c r="G49" s="51">
        <v>51</v>
      </c>
      <c r="H49" s="51">
        <v>9</v>
      </c>
      <c r="I49" s="51">
        <v>13</v>
      </c>
      <c r="J49" s="51">
        <v>212</v>
      </c>
      <c r="K49" s="51">
        <v>6</v>
      </c>
      <c r="L49" s="51">
        <v>31</v>
      </c>
      <c r="M49" s="51">
        <v>47</v>
      </c>
    </row>
    <row r="50" spans="1:13" ht="12" customHeight="1" x14ac:dyDescent="0.2">
      <c r="A50" s="61" t="s">
        <v>22</v>
      </c>
      <c r="B50" s="51">
        <v>23</v>
      </c>
      <c r="C50" s="51">
        <v>443</v>
      </c>
      <c r="D50" s="51">
        <v>28</v>
      </c>
      <c r="E50" s="51">
        <v>4</v>
      </c>
      <c r="F50" s="51">
        <v>6</v>
      </c>
      <c r="G50" s="51">
        <v>18</v>
      </c>
      <c r="H50" s="51">
        <v>9</v>
      </c>
      <c r="I50" s="51">
        <v>10</v>
      </c>
      <c r="J50" s="51">
        <v>23</v>
      </c>
      <c r="K50" s="51">
        <v>5</v>
      </c>
      <c r="L50" s="51">
        <v>36</v>
      </c>
      <c r="M50" s="51">
        <v>107</v>
      </c>
    </row>
    <row r="51" spans="1:13" ht="12" customHeight="1" x14ac:dyDescent="0.2">
      <c r="A51" s="61" t="s">
        <v>23</v>
      </c>
      <c r="B51" s="51">
        <v>8</v>
      </c>
      <c r="C51" s="51">
        <v>31</v>
      </c>
      <c r="D51" s="51">
        <v>79</v>
      </c>
      <c r="E51" s="51">
        <v>10</v>
      </c>
      <c r="F51" s="51">
        <v>1</v>
      </c>
      <c r="G51" s="51">
        <v>7</v>
      </c>
      <c r="H51" s="51">
        <v>4</v>
      </c>
      <c r="I51" s="51">
        <v>27</v>
      </c>
      <c r="J51" s="51">
        <v>12</v>
      </c>
      <c r="K51" s="51">
        <v>10</v>
      </c>
      <c r="L51" s="51">
        <v>6</v>
      </c>
      <c r="M51" s="51">
        <v>20</v>
      </c>
    </row>
    <row r="52" spans="1:13" ht="12" customHeight="1" x14ac:dyDescent="0.2">
      <c r="A52" s="61" t="s">
        <v>24</v>
      </c>
      <c r="B52" s="51">
        <v>23</v>
      </c>
      <c r="C52" s="51">
        <v>10</v>
      </c>
      <c r="D52" s="51">
        <v>7</v>
      </c>
      <c r="E52" s="51">
        <v>134</v>
      </c>
      <c r="F52" s="51">
        <v>5</v>
      </c>
      <c r="G52" s="51">
        <v>7</v>
      </c>
      <c r="H52" s="51">
        <v>5</v>
      </c>
      <c r="I52" s="51">
        <v>26</v>
      </c>
      <c r="J52" s="51">
        <v>22</v>
      </c>
      <c r="K52" s="51">
        <v>21</v>
      </c>
      <c r="L52" s="51">
        <v>8</v>
      </c>
      <c r="M52" s="51">
        <v>3</v>
      </c>
    </row>
    <row r="53" spans="1:13" ht="12" customHeight="1" x14ac:dyDescent="0.2">
      <c r="A53" s="61" t="s">
        <v>25</v>
      </c>
      <c r="B53" s="51">
        <v>67</v>
      </c>
      <c r="C53" s="51">
        <v>3</v>
      </c>
      <c r="D53" s="51">
        <v>3</v>
      </c>
      <c r="E53" s="51">
        <v>13</v>
      </c>
      <c r="F53" s="51">
        <v>294</v>
      </c>
      <c r="G53" s="51">
        <v>48</v>
      </c>
      <c r="H53" s="51">
        <v>1</v>
      </c>
      <c r="I53" s="51">
        <v>7</v>
      </c>
      <c r="J53" s="51">
        <v>49</v>
      </c>
      <c r="K53" s="51">
        <v>5</v>
      </c>
      <c r="L53" s="51">
        <v>5</v>
      </c>
      <c r="M53" s="51">
        <v>13</v>
      </c>
    </row>
    <row r="54" spans="1:13" ht="12" customHeight="1" x14ac:dyDescent="0.2">
      <c r="A54" s="61" t="s">
        <v>26</v>
      </c>
      <c r="B54" s="51">
        <v>39</v>
      </c>
      <c r="C54" s="51">
        <v>12</v>
      </c>
      <c r="D54" s="51">
        <v>2</v>
      </c>
      <c r="E54" s="51">
        <v>8</v>
      </c>
      <c r="F54" s="51">
        <v>43</v>
      </c>
      <c r="G54" s="51">
        <v>389</v>
      </c>
      <c r="H54" s="51">
        <v>1</v>
      </c>
      <c r="I54" s="51">
        <v>13</v>
      </c>
      <c r="J54" s="51">
        <v>36</v>
      </c>
      <c r="K54" s="51">
        <v>18</v>
      </c>
      <c r="L54" s="51">
        <v>11</v>
      </c>
      <c r="M54" s="51">
        <v>14</v>
      </c>
    </row>
    <row r="55" spans="1:13" ht="12" customHeight="1" x14ac:dyDescent="0.2">
      <c r="A55" s="61" t="s">
        <v>27</v>
      </c>
      <c r="B55" s="51">
        <v>18</v>
      </c>
      <c r="C55" s="51">
        <v>20</v>
      </c>
      <c r="D55" s="51">
        <v>4</v>
      </c>
      <c r="E55" s="51">
        <v>3</v>
      </c>
      <c r="F55" s="51">
        <v>2</v>
      </c>
      <c r="G55" s="51">
        <v>10</v>
      </c>
      <c r="H55" s="51">
        <v>184</v>
      </c>
      <c r="I55" s="51">
        <v>3</v>
      </c>
      <c r="J55" s="51">
        <v>16</v>
      </c>
      <c r="K55" s="51">
        <v>10</v>
      </c>
      <c r="L55" s="51">
        <v>27</v>
      </c>
      <c r="M55" s="51">
        <v>84</v>
      </c>
    </row>
    <row r="56" spans="1:13" ht="12" customHeight="1" x14ac:dyDescent="0.2">
      <c r="A56" s="61" t="s">
        <v>28</v>
      </c>
      <c r="B56" s="51">
        <v>20</v>
      </c>
      <c r="C56" s="51">
        <v>41</v>
      </c>
      <c r="D56" s="51">
        <v>12</v>
      </c>
      <c r="E56" s="51">
        <v>54</v>
      </c>
      <c r="F56" s="51">
        <v>6</v>
      </c>
      <c r="G56" s="51">
        <v>22</v>
      </c>
      <c r="H56" s="51">
        <v>4</v>
      </c>
      <c r="I56" s="51">
        <v>228</v>
      </c>
      <c r="J56" s="51">
        <v>53</v>
      </c>
      <c r="K56" s="51">
        <v>38</v>
      </c>
      <c r="L56" s="51">
        <v>10</v>
      </c>
      <c r="M56" s="51">
        <v>45</v>
      </c>
    </row>
    <row r="57" spans="1:13" ht="12" customHeight="1" x14ac:dyDescent="0.2">
      <c r="A57" s="61" t="s">
        <v>29</v>
      </c>
      <c r="B57" s="51">
        <v>226</v>
      </c>
      <c r="C57" s="51">
        <v>34</v>
      </c>
      <c r="D57" s="51">
        <v>7</v>
      </c>
      <c r="E57" s="51">
        <v>11</v>
      </c>
      <c r="F57" s="51">
        <v>42</v>
      </c>
      <c r="G57" s="51">
        <v>40</v>
      </c>
      <c r="H57" s="51">
        <v>6</v>
      </c>
      <c r="I57" s="51">
        <v>30</v>
      </c>
      <c r="J57" s="51">
        <v>1296</v>
      </c>
      <c r="K57" s="51">
        <v>17</v>
      </c>
      <c r="L57" s="51">
        <v>26</v>
      </c>
      <c r="M57" s="51">
        <v>60</v>
      </c>
    </row>
    <row r="58" spans="1:13" ht="12" customHeight="1" x14ac:dyDescent="0.2">
      <c r="A58" s="61" t="s">
        <v>30</v>
      </c>
      <c r="B58" s="51">
        <v>8</v>
      </c>
      <c r="C58" s="51">
        <v>14</v>
      </c>
      <c r="D58" s="51">
        <v>4</v>
      </c>
      <c r="E58" s="51">
        <v>17</v>
      </c>
      <c r="F58" s="51">
        <v>1</v>
      </c>
      <c r="G58" s="51">
        <v>24</v>
      </c>
      <c r="H58" s="51">
        <v>1</v>
      </c>
      <c r="I58" s="51">
        <v>42</v>
      </c>
      <c r="J58" s="51">
        <v>14</v>
      </c>
      <c r="K58" s="51">
        <v>149</v>
      </c>
      <c r="L58" s="51">
        <v>2</v>
      </c>
      <c r="M58" s="51">
        <v>26</v>
      </c>
    </row>
    <row r="59" spans="1:13" ht="12" customHeight="1" x14ac:dyDescent="0.2">
      <c r="A59" s="61" t="s">
        <v>31</v>
      </c>
      <c r="B59" s="51">
        <v>30</v>
      </c>
      <c r="C59" s="51">
        <v>26</v>
      </c>
      <c r="D59" s="51">
        <v>3</v>
      </c>
      <c r="E59" s="51">
        <v>6</v>
      </c>
      <c r="F59" s="51">
        <v>5</v>
      </c>
      <c r="G59" s="51">
        <v>13</v>
      </c>
      <c r="H59" s="51">
        <v>26</v>
      </c>
      <c r="I59" s="51">
        <v>11</v>
      </c>
      <c r="J59" s="51">
        <v>40</v>
      </c>
      <c r="K59" s="51">
        <v>15</v>
      </c>
      <c r="L59" s="51">
        <v>666</v>
      </c>
      <c r="M59" s="51">
        <v>111</v>
      </c>
    </row>
    <row r="60" spans="1:13" ht="12" customHeight="1" x14ac:dyDescent="0.2">
      <c r="A60" s="61" t="s">
        <v>32</v>
      </c>
      <c r="B60" s="51">
        <v>31</v>
      </c>
      <c r="C60" s="51">
        <v>173</v>
      </c>
      <c r="D60" s="51">
        <v>21</v>
      </c>
      <c r="E60" s="51">
        <v>14</v>
      </c>
      <c r="F60" s="51">
        <v>5</v>
      </c>
      <c r="G60" s="51">
        <v>15</v>
      </c>
      <c r="H60" s="51">
        <v>108</v>
      </c>
      <c r="I60" s="51">
        <v>47</v>
      </c>
      <c r="J60" s="51">
        <v>58</v>
      </c>
      <c r="K60" s="51">
        <v>40</v>
      </c>
      <c r="L60" s="51">
        <v>79</v>
      </c>
      <c r="M60" s="51">
        <v>946</v>
      </c>
    </row>
    <row r="61" spans="1:13" ht="17.100000000000001" customHeight="1" x14ac:dyDescent="0.2">
      <c r="A61" s="62" t="s">
        <v>77</v>
      </c>
      <c r="B61" s="60">
        <f t="shared" ref="B61:M61" si="2">SUM(B38:B60)</f>
        <v>2132</v>
      </c>
      <c r="C61" s="60">
        <f t="shared" si="2"/>
        <v>1487</v>
      </c>
      <c r="D61" s="60">
        <f t="shared" si="2"/>
        <v>400</v>
      </c>
      <c r="E61" s="60">
        <f t="shared" si="2"/>
        <v>514</v>
      </c>
      <c r="F61" s="60">
        <f t="shared" si="2"/>
        <v>796</v>
      </c>
      <c r="G61" s="60">
        <f t="shared" si="2"/>
        <v>1176</v>
      </c>
      <c r="H61" s="60">
        <f t="shared" si="2"/>
        <v>619</v>
      </c>
      <c r="I61" s="60">
        <f t="shared" si="2"/>
        <v>968</v>
      </c>
      <c r="J61" s="60">
        <f t="shared" si="2"/>
        <v>2902</v>
      </c>
      <c r="K61" s="60">
        <f t="shared" si="2"/>
        <v>636</v>
      </c>
      <c r="L61" s="60">
        <f t="shared" si="2"/>
        <v>1474</v>
      </c>
      <c r="M61" s="60">
        <f t="shared" si="2"/>
        <v>2508</v>
      </c>
    </row>
    <row r="62" spans="1:13" ht="11.25" x14ac:dyDescent="0.2"/>
  </sheetData>
  <mergeCells count="3">
    <mergeCell ref="A5:A6"/>
    <mergeCell ref="B5:B6"/>
    <mergeCell ref="A35:A36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workbookViewId="0">
      <selection activeCell="F1" sqref="F1"/>
    </sheetView>
  </sheetViews>
  <sheetFormatPr baseColWidth="10" defaultColWidth="9.83203125" defaultRowHeight="12.75" customHeight="1" x14ac:dyDescent="0.2"/>
  <cols>
    <col min="1" max="1" width="15.33203125" style="64" customWidth="1"/>
    <col min="2" max="2" width="8.33203125" style="64" customWidth="1"/>
    <col min="3" max="4" width="7.83203125" style="64" customWidth="1"/>
    <col min="5" max="5" width="9.1640625" style="64" customWidth="1"/>
    <col min="6" max="7" width="7.83203125" style="64" customWidth="1"/>
    <col min="8" max="8" width="8" style="64" customWidth="1"/>
    <col min="9" max="10" width="9" style="64" customWidth="1"/>
    <col min="11" max="11" width="8.33203125" style="64" customWidth="1"/>
    <col min="12" max="12" width="8" style="64" customWidth="1"/>
    <col min="13" max="13" width="8.1640625" style="64" customWidth="1"/>
    <col min="14" max="16384" width="9.83203125" style="64"/>
  </cols>
  <sheetData>
    <row r="1" spans="1:15" x14ac:dyDescent="0.2">
      <c r="A1" s="32" t="s">
        <v>75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</row>
    <row r="2" spans="1:15" ht="12.75" customHeight="1" x14ac:dyDescent="0.2">
      <c r="A2" s="64" t="s">
        <v>55</v>
      </c>
    </row>
    <row r="3" spans="1:15" s="65" customFormat="1" ht="26.25" customHeight="1" x14ac:dyDescent="0.2">
      <c r="A3" s="73" t="s">
        <v>110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s="65" customFormat="1" ht="12.75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s="65" customFormat="1" ht="12" customHeight="1" thickBot="1" x14ac:dyDescent="0.25">
      <c r="A5" s="78" t="s">
        <v>86</v>
      </c>
      <c r="B5" s="80" t="s">
        <v>101</v>
      </c>
      <c r="C5" s="54" t="s">
        <v>3</v>
      </c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5" s="65" customFormat="1" ht="24" customHeight="1" thickBot="1" x14ac:dyDescent="0.25">
      <c r="A6" s="79"/>
      <c r="B6" s="81"/>
      <c r="C6" s="56" t="s">
        <v>6</v>
      </c>
      <c r="D6" s="57" t="s">
        <v>7</v>
      </c>
      <c r="E6" s="57" t="s">
        <v>8</v>
      </c>
      <c r="F6" s="57" t="s">
        <v>9</v>
      </c>
      <c r="G6" s="56" t="s">
        <v>10</v>
      </c>
      <c r="H6" s="57" t="s">
        <v>11</v>
      </c>
      <c r="I6" s="57" t="s">
        <v>12</v>
      </c>
      <c r="J6" s="57" t="s">
        <v>13</v>
      </c>
      <c r="K6" s="57" t="s">
        <v>14</v>
      </c>
      <c r="L6" s="57" t="s">
        <v>15</v>
      </c>
      <c r="M6" s="58" t="s">
        <v>16</v>
      </c>
    </row>
    <row r="7" spans="1:15" ht="12" customHeight="1" x14ac:dyDescent="0.2">
      <c r="A7" s="67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O7"/>
    </row>
    <row r="8" spans="1:15" ht="12" customHeight="1" x14ac:dyDescent="0.2">
      <c r="A8" s="68" t="s">
        <v>6</v>
      </c>
      <c r="B8" s="60">
        <f t="shared" ref="B8:B30" si="0">SUM(C8:M8,B38:M38)</f>
        <v>2633</v>
      </c>
      <c r="C8" s="51">
        <v>465</v>
      </c>
      <c r="D8" s="51">
        <v>187</v>
      </c>
      <c r="E8" s="51">
        <v>318</v>
      </c>
      <c r="F8" s="51">
        <v>336</v>
      </c>
      <c r="G8" s="51">
        <v>348</v>
      </c>
      <c r="H8" s="51">
        <v>245</v>
      </c>
      <c r="I8" s="51">
        <v>15</v>
      </c>
      <c r="J8" s="51">
        <v>23</v>
      </c>
      <c r="K8" s="51">
        <v>51</v>
      </c>
      <c r="L8" s="51">
        <v>69</v>
      </c>
      <c r="M8" s="51">
        <v>40</v>
      </c>
    </row>
    <row r="9" spans="1:15" ht="12" customHeight="1" x14ac:dyDescent="0.2">
      <c r="A9" s="68" t="s">
        <v>7</v>
      </c>
      <c r="B9" s="60">
        <f t="shared" si="0"/>
        <v>3093</v>
      </c>
      <c r="C9" s="51">
        <v>181</v>
      </c>
      <c r="D9" s="51">
        <v>598</v>
      </c>
      <c r="E9" s="51">
        <v>170</v>
      </c>
      <c r="F9" s="51">
        <v>163</v>
      </c>
      <c r="G9" s="51">
        <v>297</v>
      </c>
      <c r="H9" s="51">
        <v>260</v>
      </c>
      <c r="I9" s="51">
        <v>17</v>
      </c>
      <c r="J9" s="51">
        <v>35</v>
      </c>
      <c r="K9" s="51">
        <v>70</v>
      </c>
      <c r="L9" s="51">
        <v>190</v>
      </c>
      <c r="M9" s="51">
        <v>35</v>
      </c>
    </row>
    <row r="10" spans="1:15" ht="12" customHeight="1" x14ac:dyDescent="0.2">
      <c r="A10" s="68" t="s">
        <v>8</v>
      </c>
      <c r="B10" s="60">
        <f t="shared" si="0"/>
        <v>3600</v>
      </c>
      <c r="C10" s="51">
        <v>209</v>
      </c>
      <c r="D10" s="51">
        <v>170</v>
      </c>
      <c r="E10" s="51">
        <v>1129</v>
      </c>
      <c r="F10" s="51">
        <v>235</v>
      </c>
      <c r="G10" s="51">
        <v>294</v>
      </c>
      <c r="H10" s="51">
        <v>348</v>
      </c>
      <c r="I10" s="51">
        <v>23</v>
      </c>
      <c r="J10" s="51">
        <v>53</v>
      </c>
      <c r="K10" s="51">
        <v>63</v>
      </c>
      <c r="L10" s="51">
        <v>109</v>
      </c>
      <c r="M10" s="51">
        <v>59</v>
      </c>
    </row>
    <row r="11" spans="1:15" ht="12" customHeight="1" x14ac:dyDescent="0.2">
      <c r="A11" s="68" t="s">
        <v>9</v>
      </c>
      <c r="B11" s="60">
        <f t="shared" si="0"/>
        <v>3672</v>
      </c>
      <c r="C11" s="51">
        <v>280</v>
      </c>
      <c r="D11" s="51">
        <v>164</v>
      </c>
      <c r="E11" s="51">
        <v>286</v>
      </c>
      <c r="F11" s="51">
        <v>1029</v>
      </c>
      <c r="G11" s="51">
        <v>478</v>
      </c>
      <c r="H11" s="51">
        <v>235</v>
      </c>
      <c r="I11" s="51">
        <v>39</v>
      </c>
      <c r="J11" s="51">
        <v>70</v>
      </c>
      <c r="K11" s="51">
        <v>109</v>
      </c>
      <c r="L11" s="51">
        <v>103</v>
      </c>
      <c r="M11" s="51">
        <v>30</v>
      </c>
    </row>
    <row r="12" spans="1:15" ht="12" customHeight="1" x14ac:dyDescent="0.2">
      <c r="A12" s="68" t="s">
        <v>10</v>
      </c>
      <c r="B12" s="60">
        <f t="shared" si="0"/>
        <v>4320</v>
      </c>
      <c r="C12" s="51">
        <v>312</v>
      </c>
      <c r="D12" s="51">
        <v>353</v>
      </c>
      <c r="E12" s="51">
        <v>310</v>
      </c>
      <c r="F12" s="51">
        <v>524</v>
      </c>
      <c r="G12" s="51">
        <v>1323</v>
      </c>
      <c r="H12" s="51">
        <v>282</v>
      </c>
      <c r="I12" s="51">
        <v>17</v>
      </c>
      <c r="J12" s="51">
        <v>133</v>
      </c>
      <c r="K12" s="51">
        <v>68</v>
      </c>
      <c r="L12" s="51">
        <v>106</v>
      </c>
      <c r="M12" s="51">
        <v>19</v>
      </c>
    </row>
    <row r="13" spans="1:15" ht="12" customHeight="1" x14ac:dyDescent="0.2">
      <c r="A13" s="68" t="s">
        <v>17</v>
      </c>
      <c r="B13" s="60">
        <f t="shared" si="0"/>
        <v>4504</v>
      </c>
      <c r="C13" s="51">
        <v>179</v>
      </c>
      <c r="D13" s="51">
        <v>162</v>
      </c>
      <c r="E13" s="51">
        <v>341</v>
      </c>
      <c r="F13" s="51">
        <v>189</v>
      </c>
      <c r="G13" s="51">
        <v>275</v>
      </c>
      <c r="H13" s="51">
        <v>1651</v>
      </c>
      <c r="I13" s="51">
        <v>30</v>
      </c>
      <c r="J13" s="51">
        <v>30</v>
      </c>
      <c r="K13" s="51">
        <v>57</v>
      </c>
      <c r="L13" s="51">
        <v>196</v>
      </c>
      <c r="M13" s="51">
        <v>70</v>
      </c>
    </row>
    <row r="14" spans="1:15" ht="12" customHeight="1" x14ac:dyDescent="0.2">
      <c r="A14" s="68" t="s">
        <v>12</v>
      </c>
      <c r="B14" s="60">
        <f t="shared" si="0"/>
        <v>416</v>
      </c>
      <c r="C14" s="51">
        <v>11</v>
      </c>
      <c r="D14" s="51">
        <v>6</v>
      </c>
      <c r="E14" s="51">
        <v>19</v>
      </c>
      <c r="F14" s="51">
        <v>22</v>
      </c>
      <c r="G14" s="51">
        <v>17</v>
      </c>
      <c r="H14" s="51">
        <v>20</v>
      </c>
      <c r="I14" s="51">
        <v>106</v>
      </c>
      <c r="J14" s="51">
        <v>3</v>
      </c>
      <c r="K14" s="51">
        <v>21</v>
      </c>
      <c r="L14" s="51">
        <v>5</v>
      </c>
      <c r="M14" s="51">
        <v>4</v>
      </c>
    </row>
    <row r="15" spans="1:15" ht="12" customHeight="1" x14ac:dyDescent="0.2">
      <c r="A15" s="68" t="s">
        <v>13</v>
      </c>
      <c r="B15" s="60">
        <f t="shared" si="0"/>
        <v>634</v>
      </c>
      <c r="C15" s="51">
        <v>17</v>
      </c>
      <c r="D15" s="51">
        <v>23</v>
      </c>
      <c r="E15" s="51">
        <v>24</v>
      </c>
      <c r="F15" s="51">
        <v>44</v>
      </c>
      <c r="G15" s="51">
        <v>62</v>
      </c>
      <c r="H15" s="51">
        <v>34</v>
      </c>
      <c r="I15" s="51">
        <v>3</v>
      </c>
      <c r="J15" s="51">
        <v>175</v>
      </c>
      <c r="K15" s="51">
        <v>6</v>
      </c>
      <c r="L15" s="51">
        <v>43</v>
      </c>
      <c r="M15" s="51">
        <v>0</v>
      </c>
    </row>
    <row r="16" spans="1:15" ht="12" customHeight="1" x14ac:dyDescent="0.2">
      <c r="A16" s="68" t="s">
        <v>18</v>
      </c>
      <c r="B16" s="60">
        <f t="shared" si="0"/>
        <v>1116</v>
      </c>
      <c r="C16" s="51">
        <v>51</v>
      </c>
      <c r="D16" s="51">
        <v>38</v>
      </c>
      <c r="E16" s="51">
        <v>50</v>
      </c>
      <c r="F16" s="51">
        <v>80</v>
      </c>
      <c r="G16" s="51">
        <v>40</v>
      </c>
      <c r="H16" s="51">
        <v>47</v>
      </c>
      <c r="I16" s="51">
        <v>30</v>
      </c>
      <c r="J16" s="51">
        <v>15</v>
      </c>
      <c r="K16" s="51">
        <v>289</v>
      </c>
      <c r="L16" s="51">
        <v>23</v>
      </c>
      <c r="M16" s="51">
        <v>23</v>
      </c>
    </row>
    <row r="17" spans="1:13" ht="12" customHeight="1" x14ac:dyDescent="0.2">
      <c r="A17" s="68" t="s">
        <v>19</v>
      </c>
      <c r="B17" s="60">
        <f t="shared" si="0"/>
        <v>1960</v>
      </c>
      <c r="C17" s="51">
        <v>74</v>
      </c>
      <c r="D17" s="51">
        <v>122</v>
      </c>
      <c r="E17" s="51">
        <v>78</v>
      </c>
      <c r="F17" s="51">
        <v>66</v>
      </c>
      <c r="G17" s="51">
        <v>107</v>
      </c>
      <c r="H17" s="51">
        <v>173</v>
      </c>
      <c r="I17" s="51">
        <v>11</v>
      </c>
      <c r="J17" s="51">
        <v>43</v>
      </c>
      <c r="K17" s="51">
        <v>19</v>
      </c>
      <c r="L17" s="51">
        <v>609</v>
      </c>
      <c r="M17" s="51">
        <v>16</v>
      </c>
    </row>
    <row r="18" spans="1:13" ht="12" customHeight="1" x14ac:dyDescent="0.2">
      <c r="A18" s="68" t="s">
        <v>20</v>
      </c>
      <c r="B18" s="60">
        <f t="shared" si="0"/>
        <v>509</v>
      </c>
      <c r="C18" s="51">
        <v>15</v>
      </c>
      <c r="D18" s="51">
        <v>11</v>
      </c>
      <c r="E18" s="51">
        <v>37</v>
      </c>
      <c r="F18" s="51">
        <v>22</v>
      </c>
      <c r="G18" s="51">
        <v>12</v>
      </c>
      <c r="H18" s="51">
        <v>56</v>
      </c>
      <c r="I18" s="51">
        <v>4</v>
      </c>
      <c r="J18" s="51">
        <v>4</v>
      </c>
      <c r="K18" s="51">
        <v>4</v>
      </c>
      <c r="L18" s="51">
        <v>11</v>
      </c>
      <c r="M18" s="51">
        <v>122</v>
      </c>
    </row>
    <row r="19" spans="1:13" ht="12" customHeight="1" x14ac:dyDescent="0.2">
      <c r="A19" s="68" t="s">
        <v>21</v>
      </c>
      <c r="B19" s="60">
        <f t="shared" si="0"/>
        <v>1819</v>
      </c>
      <c r="C19" s="51">
        <v>49</v>
      </c>
      <c r="D19" s="51">
        <v>67</v>
      </c>
      <c r="E19" s="51">
        <v>68</v>
      </c>
      <c r="F19" s="51">
        <v>90</v>
      </c>
      <c r="G19" s="51">
        <v>93</v>
      </c>
      <c r="H19" s="51">
        <v>110</v>
      </c>
      <c r="I19" s="51">
        <v>30</v>
      </c>
      <c r="J19" s="51">
        <v>20</v>
      </c>
      <c r="K19" s="51">
        <v>78</v>
      </c>
      <c r="L19" s="51">
        <v>62</v>
      </c>
      <c r="M19" s="51">
        <v>9</v>
      </c>
    </row>
    <row r="20" spans="1:13" ht="12" customHeight="1" x14ac:dyDescent="0.2">
      <c r="A20" s="68" t="s">
        <v>22</v>
      </c>
      <c r="B20" s="60">
        <f t="shared" si="0"/>
        <v>1165</v>
      </c>
      <c r="C20" s="51">
        <v>26</v>
      </c>
      <c r="D20" s="51">
        <v>30</v>
      </c>
      <c r="E20" s="51">
        <v>37</v>
      </c>
      <c r="F20" s="51">
        <v>36</v>
      </c>
      <c r="G20" s="51">
        <v>25</v>
      </c>
      <c r="H20" s="51">
        <v>180</v>
      </c>
      <c r="I20" s="51">
        <v>3</v>
      </c>
      <c r="J20" s="51">
        <v>8</v>
      </c>
      <c r="K20" s="51">
        <v>5</v>
      </c>
      <c r="L20" s="51">
        <v>51</v>
      </c>
      <c r="M20" s="51">
        <v>11</v>
      </c>
    </row>
    <row r="21" spans="1:13" ht="12" customHeight="1" x14ac:dyDescent="0.2">
      <c r="A21" s="68" t="s">
        <v>23</v>
      </c>
      <c r="B21" s="60">
        <f t="shared" si="0"/>
        <v>483</v>
      </c>
      <c r="C21" s="51">
        <v>8</v>
      </c>
      <c r="D21" s="51">
        <v>16</v>
      </c>
      <c r="E21" s="51">
        <v>21</v>
      </c>
      <c r="F21" s="51">
        <v>11</v>
      </c>
      <c r="G21" s="51">
        <v>19</v>
      </c>
      <c r="H21" s="51">
        <v>64</v>
      </c>
      <c r="I21" s="51">
        <v>3</v>
      </c>
      <c r="J21" s="51">
        <v>4</v>
      </c>
      <c r="K21" s="51">
        <v>7</v>
      </c>
      <c r="L21" s="51">
        <v>4</v>
      </c>
      <c r="M21" s="51">
        <v>2</v>
      </c>
    </row>
    <row r="22" spans="1:13" ht="12" customHeight="1" x14ac:dyDescent="0.2">
      <c r="A22" s="68" t="s">
        <v>24</v>
      </c>
      <c r="B22" s="60">
        <f t="shared" si="0"/>
        <v>466</v>
      </c>
      <c r="C22" s="51">
        <v>20</v>
      </c>
      <c r="D22" s="51">
        <v>6</v>
      </c>
      <c r="E22" s="51">
        <v>36</v>
      </c>
      <c r="F22" s="51">
        <v>30</v>
      </c>
      <c r="G22" s="51">
        <v>14</v>
      </c>
      <c r="H22" s="51">
        <v>48</v>
      </c>
      <c r="I22" s="51">
        <v>0</v>
      </c>
      <c r="J22" s="51">
        <v>3</v>
      </c>
      <c r="K22" s="51">
        <v>7</v>
      </c>
      <c r="L22" s="51">
        <v>6</v>
      </c>
      <c r="M22" s="51">
        <v>33</v>
      </c>
    </row>
    <row r="23" spans="1:13" ht="12" customHeight="1" x14ac:dyDescent="0.2">
      <c r="A23" s="68" t="s">
        <v>25</v>
      </c>
      <c r="B23" s="60">
        <f t="shared" si="0"/>
        <v>870</v>
      </c>
      <c r="C23" s="51">
        <v>16</v>
      </c>
      <c r="D23" s="51">
        <v>32</v>
      </c>
      <c r="E23" s="51">
        <v>28</v>
      </c>
      <c r="F23" s="51">
        <v>28</v>
      </c>
      <c r="G23" s="51">
        <v>25</v>
      </c>
      <c r="H23" s="51">
        <v>24</v>
      </c>
      <c r="I23" s="51">
        <v>99</v>
      </c>
      <c r="J23" s="51">
        <v>6</v>
      </c>
      <c r="K23" s="51">
        <v>38</v>
      </c>
      <c r="L23" s="51">
        <v>23</v>
      </c>
      <c r="M23" s="51">
        <v>3</v>
      </c>
    </row>
    <row r="24" spans="1:13" ht="12" customHeight="1" x14ac:dyDescent="0.2">
      <c r="A24" s="68" t="s">
        <v>26</v>
      </c>
      <c r="B24" s="60">
        <f t="shared" si="0"/>
        <v>1192</v>
      </c>
      <c r="C24" s="51">
        <v>24</v>
      </c>
      <c r="D24" s="51">
        <v>36</v>
      </c>
      <c r="E24" s="51">
        <v>64</v>
      </c>
      <c r="F24" s="51">
        <v>63</v>
      </c>
      <c r="G24" s="51">
        <v>42</v>
      </c>
      <c r="H24" s="51">
        <v>37</v>
      </c>
      <c r="I24" s="51">
        <v>35</v>
      </c>
      <c r="J24" s="51">
        <v>4</v>
      </c>
      <c r="K24" s="51">
        <v>44</v>
      </c>
      <c r="L24" s="51">
        <v>39</v>
      </c>
      <c r="M24" s="51">
        <v>43</v>
      </c>
    </row>
    <row r="25" spans="1:13" ht="12" customHeight="1" x14ac:dyDescent="0.2">
      <c r="A25" s="68" t="s">
        <v>27</v>
      </c>
      <c r="B25" s="60">
        <f t="shared" si="0"/>
        <v>667</v>
      </c>
      <c r="C25" s="51">
        <v>27</v>
      </c>
      <c r="D25" s="51">
        <v>63</v>
      </c>
      <c r="E25" s="51">
        <v>33</v>
      </c>
      <c r="F25" s="51">
        <v>25</v>
      </c>
      <c r="G25" s="51">
        <v>12</v>
      </c>
      <c r="H25" s="51">
        <v>51</v>
      </c>
      <c r="I25" s="51">
        <v>3</v>
      </c>
      <c r="J25" s="51">
        <v>3</v>
      </c>
      <c r="K25" s="51">
        <v>10</v>
      </c>
      <c r="L25" s="51">
        <v>30</v>
      </c>
      <c r="M25" s="51">
        <v>1</v>
      </c>
    </row>
    <row r="26" spans="1:13" ht="12" customHeight="1" x14ac:dyDescent="0.2">
      <c r="A26" s="68" t="s">
        <v>28</v>
      </c>
      <c r="B26" s="60">
        <f t="shared" si="0"/>
        <v>1031</v>
      </c>
      <c r="C26" s="51">
        <v>38</v>
      </c>
      <c r="D26" s="51">
        <v>28</v>
      </c>
      <c r="E26" s="51">
        <v>90</v>
      </c>
      <c r="F26" s="51">
        <v>37</v>
      </c>
      <c r="G26" s="51">
        <v>43</v>
      </c>
      <c r="H26" s="51">
        <v>116</v>
      </c>
      <c r="I26" s="51">
        <v>14</v>
      </c>
      <c r="J26" s="51">
        <v>0</v>
      </c>
      <c r="K26" s="51">
        <v>11</v>
      </c>
      <c r="L26" s="51">
        <v>23</v>
      </c>
      <c r="M26" s="51">
        <v>41</v>
      </c>
    </row>
    <row r="27" spans="1:13" ht="12" customHeight="1" x14ac:dyDescent="0.2">
      <c r="A27" s="68" t="s">
        <v>29</v>
      </c>
      <c r="B27" s="60">
        <f t="shared" si="0"/>
        <v>2931</v>
      </c>
      <c r="C27" s="51">
        <v>116</v>
      </c>
      <c r="D27" s="51">
        <v>93</v>
      </c>
      <c r="E27" s="51">
        <v>129</v>
      </c>
      <c r="F27" s="51">
        <v>210</v>
      </c>
      <c r="G27" s="51">
        <v>196</v>
      </c>
      <c r="H27" s="51">
        <v>120</v>
      </c>
      <c r="I27" s="51">
        <v>16</v>
      </c>
      <c r="J27" s="51">
        <v>43</v>
      </c>
      <c r="K27" s="51">
        <v>40</v>
      </c>
      <c r="L27" s="51">
        <v>56</v>
      </c>
      <c r="M27" s="51">
        <v>12</v>
      </c>
    </row>
    <row r="28" spans="1:13" ht="12" customHeight="1" x14ac:dyDescent="0.2">
      <c r="A28" s="68" t="s">
        <v>30</v>
      </c>
      <c r="B28" s="60">
        <f t="shared" si="0"/>
        <v>761</v>
      </c>
      <c r="C28" s="51">
        <v>30</v>
      </c>
      <c r="D28" s="51">
        <v>38</v>
      </c>
      <c r="E28" s="51">
        <v>63</v>
      </c>
      <c r="F28" s="51">
        <v>33</v>
      </c>
      <c r="G28" s="51">
        <v>19</v>
      </c>
      <c r="H28" s="51">
        <v>65</v>
      </c>
      <c r="I28" s="51">
        <v>1</v>
      </c>
      <c r="J28" s="51">
        <v>3</v>
      </c>
      <c r="K28" s="51">
        <v>1</v>
      </c>
      <c r="L28" s="51">
        <v>33</v>
      </c>
      <c r="M28" s="51">
        <v>43</v>
      </c>
    </row>
    <row r="29" spans="1:13" ht="12" customHeight="1" x14ac:dyDescent="0.2">
      <c r="A29" s="68" t="s">
        <v>31</v>
      </c>
      <c r="B29" s="60">
        <f t="shared" si="0"/>
        <v>1632</v>
      </c>
      <c r="C29" s="51">
        <v>36</v>
      </c>
      <c r="D29" s="51">
        <v>46</v>
      </c>
      <c r="E29" s="51">
        <v>48</v>
      </c>
      <c r="F29" s="51">
        <v>42</v>
      </c>
      <c r="G29" s="51">
        <v>66</v>
      </c>
      <c r="H29" s="51">
        <v>74</v>
      </c>
      <c r="I29" s="51">
        <v>6</v>
      </c>
      <c r="J29" s="51">
        <v>10</v>
      </c>
      <c r="K29" s="51">
        <v>12</v>
      </c>
      <c r="L29" s="51">
        <v>125</v>
      </c>
      <c r="M29" s="51">
        <v>11</v>
      </c>
    </row>
    <row r="30" spans="1:13" ht="12" customHeight="1" x14ac:dyDescent="0.2">
      <c r="A30" s="68" t="s">
        <v>32</v>
      </c>
      <c r="B30" s="60">
        <f t="shared" si="0"/>
        <v>2546</v>
      </c>
      <c r="C30" s="51">
        <v>68</v>
      </c>
      <c r="D30" s="51">
        <v>88</v>
      </c>
      <c r="E30" s="51">
        <v>124</v>
      </c>
      <c r="F30" s="51">
        <v>66</v>
      </c>
      <c r="G30" s="51">
        <v>91</v>
      </c>
      <c r="H30" s="51">
        <v>233</v>
      </c>
      <c r="I30" s="51">
        <v>3</v>
      </c>
      <c r="J30" s="51">
        <v>18</v>
      </c>
      <c r="K30" s="51">
        <v>15</v>
      </c>
      <c r="L30" s="51">
        <v>221</v>
      </c>
      <c r="M30" s="51">
        <v>21</v>
      </c>
    </row>
    <row r="31" spans="1:13" ht="17.100000000000001" customHeight="1" x14ac:dyDescent="0.2">
      <c r="A31" s="69" t="s">
        <v>74</v>
      </c>
      <c r="B31" s="60">
        <f t="shared" ref="B31:M31" si="1">SUM(B8:B30)</f>
        <v>42020</v>
      </c>
      <c r="C31" s="60">
        <f t="shared" si="1"/>
        <v>2252</v>
      </c>
      <c r="D31" s="60">
        <f t="shared" si="1"/>
        <v>2377</v>
      </c>
      <c r="E31" s="60">
        <f t="shared" si="1"/>
        <v>3503</v>
      </c>
      <c r="F31" s="60">
        <f t="shared" si="1"/>
        <v>3381</v>
      </c>
      <c r="G31" s="60">
        <f t="shared" si="1"/>
        <v>3898</v>
      </c>
      <c r="H31" s="60">
        <f t="shared" si="1"/>
        <v>4473</v>
      </c>
      <c r="I31" s="60">
        <f t="shared" si="1"/>
        <v>508</v>
      </c>
      <c r="J31" s="60">
        <f t="shared" si="1"/>
        <v>706</v>
      </c>
      <c r="K31" s="60">
        <f t="shared" si="1"/>
        <v>1025</v>
      </c>
      <c r="L31" s="60">
        <f t="shared" si="1"/>
        <v>2137</v>
      </c>
      <c r="M31" s="60">
        <f t="shared" si="1"/>
        <v>648</v>
      </c>
    </row>
    <row r="32" spans="1:13" ht="12.75" customHeight="1" x14ac:dyDescent="0.2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26.25" customHeight="1" x14ac:dyDescent="0.2">
      <c r="A33" s="53"/>
      <c r="B33" s="74" t="s">
        <v>111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1:13" ht="12.75" customHeight="1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5" spans="1:13" ht="12" customHeight="1" thickBot="1" x14ac:dyDescent="0.25">
      <c r="A35" s="78" t="s">
        <v>86</v>
      </c>
      <c r="B35" s="54" t="s">
        <v>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5"/>
    </row>
    <row r="36" spans="1:13" ht="24" customHeight="1" thickBot="1" x14ac:dyDescent="0.25">
      <c r="A36" s="79"/>
      <c r="B36" s="71" t="s">
        <v>95</v>
      </c>
      <c r="C36" s="71" t="s">
        <v>36</v>
      </c>
      <c r="D36" s="71" t="s">
        <v>23</v>
      </c>
      <c r="E36" s="71" t="s">
        <v>37</v>
      </c>
      <c r="F36" s="71" t="s">
        <v>96</v>
      </c>
      <c r="G36" s="71" t="s">
        <v>39</v>
      </c>
      <c r="H36" s="71" t="s">
        <v>40</v>
      </c>
      <c r="I36" s="71" t="s">
        <v>41</v>
      </c>
      <c r="J36" s="71" t="s">
        <v>97</v>
      </c>
      <c r="K36" s="71" t="s">
        <v>30</v>
      </c>
      <c r="L36" s="71" t="s">
        <v>98</v>
      </c>
      <c r="M36" s="72" t="s">
        <v>44</v>
      </c>
    </row>
    <row r="37" spans="1:13" ht="12" customHeight="1" x14ac:dyDescent="0.2">
      <c r="A37" s="59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  <row r="38" spans="1:13" ht="12" customHeight="1" x14ac:dyDescent="0.2">
      <c r="A38" s="61" t="s">
        <v>6</v>
      </c>
      <c r="B38" s="51">
        <v>92</v>
      </c>
      <c r="C38" s="51">
        <v>29</v>
      </c>
      <c r="D38" s="51">
        <v>7</v>
      </c>
      <c r="E38" s="51">
        <v>11</v>
      </c>
      <c r="F38" s="51">
        <v>20</v>
      </c>
      <c r="G38" s="51">
        <v>65</v>
      </c>
      <c r="H38" s="51">
        <v>13</v>
      </c>
      <c r="I38" s="51">
        <v>40</v>
      </c>
      <c r="J38" s="51">
        <v>95</v>
      </c>
      <c r="K38" s="51">
        <v>43</v>
      </c>
      <c r="L38" s="51">
        <v>42</v>
      </c>
      <c r="M38" s="51">
        <v>79</v>
      </c>
    </row>
    <row r="39" spans="1:13" ht="12" customHeight="1" x14ac:dyDescent="0.2">
      <c r="A39" s="61" t="s">
        <v>7</v>
      </c>
      <c r="B39" s="51">
        <v>168</v>
      </c>
      <c r="C39" s="51">
        <v>38</v>
      </c>
      <c r="D39" s="51">
        <v>156</v>
      </c>
      <c r="E39" s="51">
        <v>19</v>
      </c>
      <c r="F39" s="51">
        <v>23</v>
      </c>
      <c r="G39" s="51">
        <v>41</v>
      </c>
      <c r="H39" s="51">
        <v>54</v>
      </c>
      <c r="I39" s="51">
        <v>43</v>
      </c>
      <c r="J39" s="51">
        <v>109</v>
      </c>
      <c r="K39" s="51">
        <v>17</v>
      </c>
      <c r="L39" s="51">
        <v>92</v>
      </c>
      <c r="M39" s="51">
        <v>317</v>
      </c>
    </row>
    <row r="40" spans="1:13" ht="12" customHeight="1" x14ac:dyDescent="0.2">
      <c r="A40" s="61" t="s">
        <v>8</v>
      </c>
      <c r="B40" s="51">
        <v>88</v>
      </c>
      <c r="C40" s="51">
        <v>70</v>
      </c>
      <c r="D40" s="51">
        <v>37</v>
      </c>
      <c r="E40" s="51">
        <v>46</v>
      </c>
      <c r="F40" s="51">
        <v>34</v>
      </c>
      <c r="G40" s="51">
        <v>85</v>
      </c>
      <c r="H40" s="51">
        <v>26</v>
      </c>
      <c r="I40" s="51">
        <v>98</v>
      </c>
      <c r="J40" s="51">
        <v>121</v>
      </c>
      <c r="K40" s="51">
        <v>108</v>
      </c>
      <c r="L40" s="51">
        <v>69</v>
      </c>
      <c r="M40" s="51">
        <v>126</v>
      </c>
    </row>
    <row r="41" spans="1:13" ht="12" customHeight="1" x14ac:dyDescent="0.2">
      <c r="A41" s="61" t="s">
        <v>9</v>
      </c>
      <c r="B41" s="51">
        <v>144</v>
      </c>
      <c r="C41" s="51">
        <v>40</v>
      </c>
      <c r="D41" s="51">
        <v>19</v>
      </c>
      <c r="E41" s="51">
        <v>25</v>
      </c>
      <c r="F41" s="51">
        <v>34</v>
      </c>
      <c r="G41" s="51">
        <v>79</v>
      </c>
      <c r="H41" s="51">
        <v>24</v>
      </c>
      <c r="I41" s="51">
        <v>43</v>
      </c>
      <c r="J41" s="51">
        <v>274</v>
      </c>
      <c r="K41" s="51">
        <v>27</v>
      </c>
      <c r="L41" s="51">
        <v>43</v>
      </c>
      <c r="M41" s="51">
        <v>97</v>
      </c>
    </row>
    <row r="42" spans="1:13" ht="12" customHeight="1" x14ac:dyDescent="0.2">
      <c r="A42" s="61" t="s">
        <v>10</v>
      </c>
      <c r="B42" s="51">
        <v>126</v>
      </c>
      <c r="C42" s="51">
        <v>46</v>
      </c>
      <c r="D42" s="51">
        <v>20</v>
      </c>
      <c r="E42" s="51">
        <v>28</v>
      </c>
      <c r="F42" s="51">
        <v>26</v>
      </c>
      <c r="G42" s="51">
        <v>76</v>
      </c>
      <c r="H42" s="51">
        <v>34</v>
      </c>
      <c r="I42" s="51">
        <v>52</v>
      </c>
      <c r="J42" s="51">
        <v>211</v>
      </c>
      <c r="K42" s="51">
        <v>26</v>
      </c>
      <c r="L42" s="51">
        <v>102</v>
      </c>
      <c r="M42" s="51">
        <v>126</v>
      </c>
    </row>
    <row r="43" spans="1:13" ht="12" customHeight="1" x14ac:dyDescent="0.2">
      <c r="A43" s="61" t="s">
        <v>17</v>
      </c>
      <c r="B43" s="51">
        <v>90</v>
      </c>
      <c r="C43" s="51">
        <v>196</v>
      </c>
      <c r="D43" s="51">
        <v>107</v>
      </c>
      <c r="E43" s="51">
        <v>42</v>
      </c>
      <c r="F43" s="51">
        <v>30</v>
      </c>
      <c r="G43" s="51">
        <v>59</v>
      </c>
      <c r="H43" s="51">
        <v>45</v>
      </c>
      <c r="I43" s="51">
        <v>128</v>
      </c>
      <c r="J43" s="51">
        <v>128</v>
      </c>
      <c r="K43" s="51">
        <v>72</v>
      </c>
      <c r="L43" s="51">
        <v>137</v>
      </c>
      <c r="M43" s="51">
        <v>290</v>
      </c>
    </row>
    <row r="44" spans="1:13" ht="12" customHeight="1" x14ac:dyDescent="0.2">
      <c r="A44" s="61" t="s">
        <v>12</v>
      </c>
      <c r="B44" s="51">
        <v>22</v>
      </c>
      <c r="C44" s="51">
        <v>3</v>
      </c>
      <c r="D44" s="51">
        <v>1</v>
      </c>
      <c r="E44" s="51">
        <v>1</v>
      </c>
      <c r="F44" s="51">
        <v>80</v>
      </c>
      <c r="G44" s="51">
        <v>34</v>
      </c>
      <c r="H44" s="51">
        <v>3</v>
      </c>
      <c r="I44" s="51">
        <v>6</v>
      </c>
      <c r="J44" s="51">
        <v>20</v>
      </c>
      <c r="K44" s="51">
        <v>4</v>
      </c>
      <c r="L44" s="51">
        <v>5</v>
      </c>
      <c r="M44" s="51">
        <v>3</v>
      </c>
    </row>
    <row r="45" spans="1:13" ht="12" customHeight="1" x14ac:dyDescent="0.2">
      <c r="A45" s="61" t="s">
        <v>13</v>
      </c>
      <c r="B45" s="51">
        <v>15</v>
      </c>
      <c r="C45" s="51">
        <v>18</v>
      </c>
      <c r="D45" s="51">
        <v>7</v>
      </c>
      <c r="E45" s="51">
        <v>3</v>
      </c>
      <c r="F45" s="51">
        <v>3</v>
      </c>
      <c r="G45" s="51">
        <v>11</v>
      </c>
      <c r="H45" s="51">
        <v>10</v>
      </c>
      <c r="I45" s="51">
        <v>6</v>
      </c>
      <c r="J45" s="51">
        <v>44</v>
      </c>
      <c r="K45" s="51">
        <v>6</v>
      </c>
      <c r="L45" s="51">
        <v>50</v>
      </c>
      <c r="M45" s="51">
        <v>30</v>
      </c>
    </row>
    <row r="46" spans="1:13" ht="12" customHeight="1" x14ac:dyDescent="0.2">
      <c r="A46" s="61" t="s">
        <v>18</v>
      </c>
      <c r="B46" s="51">
        <v>183</v>
      </c>
      <c r="C46" s="51">
        <v>8</v>
      </c>
      <c r="D46" s="51">
        <v>5</v>
      </c>
      <c r="E46" s="51">
        <v>10</v>
      </c>
      <c r="F46" s="51">
        <v>61</v>
      </c>
      <c r="G46" s="51">
        <v>51</v>
      </c>
      <c r="H46" s="51">
        <v>12</v>
      </c>
      <c r="I46" s="51">
        <v>8</v>
      </c>
      <c r="J46" s="51">
        <v>52</v>
      </c>
      <c r="K46" s="51">
        <v>6</v>
      </c>
      <c r="L46" s="51">
        <v>18</v>
      </c>
      <c r="M46" s="51">
        <v>16</v>
      </c>
    </row>
    <row r="47" spans="1:13" ht="12" customHeight="1" x14ac:dyDescent="0.2">
      <c r="A47" s="61" t="s">
        <v>19</v>
      </c>
      <c r="B47" s="51">
        <v>84</v>
      </c>
      <c r="C47" s="51">
        <v>57</v>
      </c>
      <c r="D47" s="51">
        <v>6</v>
      </c>
      <c r="E47" s="51">
        <v>12</v>
      </c>
      <c r="F47" s="51">
        <v>7</v>
      </c>
      <c r="G47" s="51">
        <v>37</v>
      </c>
      <c r="H47" s="51">
        <v>27</v>
      </c>
      <c r="I47" s="51">
        <v>13</v>
      </c>
      <c r="J47" s="51">
        <v>31</v>
      </c>
      <c r="K47" s="51">
        <v>17</v>
      </c>
      <c r="L47" s="51">
        <v>172</v>
      </c>
      <c r="M47" s="51">
        <v>179</v>
      </c>
    </row>
    <row r="48" spans="1:13" ht="12" customHeight="1" x14ac:dyDescent="0.2">
      <c r="A48" s="61" t="s">
        <v>20</v>
      </c>
      <c r="B48" s="51">
        <v>8</v>
      </c>
      <c r="C48" s="51">
        <v>26</v>
      </c>
      <c r="D48" s="51">
        <v>1</v>
      </c>
      <c r="E48" s="51">
        <v>29</v>
      </c>
      <c r="F48" s="51">
        <v>7</v>
      </c>
      <c r="G48" s="51">
        <v>41</v>
      </c>
      <c r="H48" s="51">
        <v>1</v>
      </c>
      <c r="I48" s="51">
        <v>32</v>
      </c>
      <c r="J48" s="51">
        <v>17</v>
      </c>
      <c r="K48" s="51">
        <v>18</v>
      </c>
      <c r="L48" s="51">
        <v>7</v>
      </c>
      <c r="M48" s="51">
        <v>24</v>
      </c>
    </row>
    <row r="49" spans="1:13" ht="12" customHeight="1" x14ac:dyDescent="0.2">
      <c r="A49" s="61" t="s">
        <v>21</v>
      </c>
      <c r="B49" s="51">
        <v>666</v>
      </c>
      <c r="C49" s="51">
        <v>23</v>
      </c>
      <c r="D49" s="51">
        <v>3</v>
      </c>
      <c r="E49" s="51">
        <v>9</v>
      </c>
      <c r="F49" s="51">
        <v>74</v>
      </c>
      <c r="G49" s="51">
        <v>55</v>
      </c>
      <c r="H49" s="51">
        <v>21</v>
      </c>
      <c r="I49" s="51">
        <v>17</v>
      </c>
      <c r="J49" s="51">
        <v>194</v>
      </c>
      <c r="K49" s="51">
        <v>11</v>
      </c>
      <c r="L49" s="51">
        <v>20</v>
      </c>
      <c r="M49" s="51">
        <v>50</v>
      </c>
    </row>
    <row r="50" spans="1:13" ht="12" customHeight="1" x14ac:dyDescent="0.2">
      <c r="A50" s="61" t="s">
        <v>22</v>
      </c>
      <c r="B50" s="51">
        <v>33</v>
      </c>
      <c r="C50" s="51">
        <v>370</v>
      </c>
      <c r="D50" s="51">
        <v>66</v>
      </c>
      <c r="E50" s="51">
        <v>17</v>
      </c>
      <c r="F50" s="51">
        <v>8</v>
      </c>
      <c r="G50" s="51">
        <v>7</v>
      </c>
      <c r="H50" s="51">
        <v>23</v>
      </c>
      <c r="I50" s="51">
        <v>20</v>
      </c>
      <c r="J50" s="51">
        <v>18</v>
      </c>
      <c r="K50" s="51">
        <v>13</v>
      </c>
      <c r="L50" s="51">
        <v>28</v>
      </c>
      <c r="M50" s="51">
        <v>150</v>
      </c>
    </row>
    <row r="51" spans="1:13" ht="12" customHeight="1" x14ac:dyDescent="0.2">
      <c r="A51" s="61" t="s">
        <v>23</v>
      </c>
      <c r="B51" s="51">
        <v>10</v>
      </c>
      <c r="C51" s="51">
        <v>43</v>
      </c>
      <c r="D51" s="51">
        <v>177</v>
      </c>
      <c r="E51" s="51">
        <v>3</v>
      </c>
      <c r="F51" s="51">
        <v>8</v>
      </c>
      <c r="G51" s="51">
        <v>6</v>
      </c>
      <c r="H51" s="51">
        <v>11</v>
      </c>
      <c r="I51" s="51">
        <v>7</v>
      </c>
      <c r="J51" s="51">
        <v>5</v>
      </c>
      <c r="K51" s="51">
        <v>10</v>
      </c>
      <c r="L51" s="51">
        <v>8</v>
      </c>
      <c r="M51" s="51">
        <v>36</v>
      </c>
    </row>
    <row r="52" spans="1:13" ht="12" customHeight="1" x14ac:dyDescent="0.2">
      <c r="A52" s="61" t="s">
        <v>24</v>
      </c>
      <c r="B52" s="51">
        <v>17</v>
      </c>
      <c r="C52" s="51">
        <v>3</v>
      </c>
      <c r="D52" s="51">
        <v>4</v>
      </c>
      <c r="E52" s="51">
        <v>125</v>
      </c>
      <c r="F52" s="51">
        <v>2</v>
      </c>
      <c r="G52" s="51">
        <v>10</v>
      </c>
      <c r="H52" s="51">
        <v>3</v>
      </c>
      <c r="I52" s="51">
        <v>32</v>
      </c>
      <c r="J52" s="51">
        <v>15</v>
      </c>
      <c r="K52" s="51">
        <v>16</v>
      </c>
      <c r="L52" s="51">
        <v>15</v>
      </c>
      <c r="M52" s="51">
        <v>21</v>
      </c>
    </row>
    <row r="53" spans="1:13" ht="12" customHeight="1" x14ac:dyDescent="0.2">
      <c r="A53" s="61" t="s">
        <v>25</v>
      </c>
      <c r="B53" s="51">
        <v>125</v>
      </c>
      <c r="C53" s="51">
        <v>15</v>
      </c>
      <c r="D53" s="51">
        <v>5</v>
      </c>
      <c r="E53" s="51">
        <v>7</v>
      </c>
      <c r="F53" s="51">
        <v>269</v>
      </c>
      <c r="G53" s="51">
        <v>44</v>
      </c>
      <c r="H53" s="51">
        <v>8</v>
      </c>
      <c r="I53" s="51">
        <v>2</v>
      </c>
      <c r="J53" s="51">
        <v>47</v>
      </c>
      <c r="K53" s="51">
        <v>4</v>
      </c>
      <c r="L53" s="51">
        <v>7</v>
      </c>
      <c r="M53" s="51">
        <v>15</v>
      </c>
    </row>
    <row r="54" spans="1:13" ht="12" customHeight="1" x14ac:dyDescent="0.2">
      <c r="A54" s="61" t="s">
        <v>26</v>
      </c>
      <c r="B54" s="51">
        <v>67</v>
      </c>
      <c r="C54" s="51">
        <v>18</v>
      </c>
      <c r="D54" s="51">
        <v>0</v>
      </c>
      <c r="E54" s="51">
        <v>13</v>
      </c>
      <c r="F54" s="51">
        <v>59</v>
      </c>
      <c r="G54" s="51">
        <v>489</v>
      </c>
      <c r="H54" s="51">
        <v>7</v>
      </c>
      <c r="I54" s="51">
        <v>14</v>
      </c>
      <c r="J54" s="51">
        <v>32</v>
      </c>
      <c r="K54" s="51">
        <v>17</v>
      </c>
      <c r="L54" s="51">
        <v>19</v>
      </c>
      <c r="M54" s="51">
        <v>26</v>
      </c>
    </row>
    <row r="55" spans="1:13" ht="12" customHeight="1" x14ac:dyDescent="0.2">
      <c r="A55" s="61" t="s">
        <v>27</v>
      </c>
      <c r="B55" s="51">
        <v>19</v>
      </c>
      <c r="C55" s="51">
        <v>24</v>
      </c>
      <c r="D55" s="51">
        <v>3</v>
      </c>
      <c r="E55" s="51">
        <v>4</v>
      </c>
      <c r="F55" s="51">
        <v>9</v>
      </c>
      <c r="G55" s="51">
        <v>4</v>
      </c>
      <c r="H55" s="51">
        <v>195</v>
      </c>
      <c r="I55" s="51">
        <v>5</v>
      </c>
      <c r="J55" s="51">
        <v>9</v>
      </c>
      <c r="K55" s="51">
        <v>6</v>
      </c>
      <c r="L55" s="51">
        <v>27</v>
      </c>
      <c r="M55" s="51">
        <v>104</v>
      </c>
    </row>
    <row r="56" spans="1:13" ht="12" customHeight="1" x14ac:dyDescent="0.2">
      <c r="A56" s="61" t="s">
        <v>28</v>
      </c>
      <c r="B56" s="51">
        <v>33</v>
      </c>
      <c r="C56" s="51">
        <v>27</v>
      </c>
      <c r="D56" s="51">
        <v>9</v>
      </c>
      <c r="E56" s="51">
        <v>38</v>
      </c>
      <c r="F56" s="51">
        <v>7</v>
      </c>
      <c r="G56" s="51">
        <v>29</v>
      </c>
      <c r="H56" s="51">
        <v>3</v>
      </c>
      <c r="I56" s="51">
        <v>293</v>
      </c>
      <c r="J56" s="51">
        <v>45</v>
      </c>
      <c r="K56" s="51">
        <v>46</v>
      </c>
      <c r="L56" s="51">
        <v>22</v>
      </c>
      <c r="M56" s="51">
        <v>38</v>
      </c>
    </row>
    <row r="57" spans="1:13" ht="12" customHeight="1" x14ac:dyDescent="0.2">
      <c r="A57" s="61" t="s">
        <v>29</v>
      </c>
      <c r="B57" s="51">
        <v>260</v>
      </c>
      <c r="C57" s="51">
        <v>22</v>
      </c>
      <c r="D57" s="51">
        <v>14</v>
      </c>
      <c r="E57" s="51">
        <v>21</v>
      </c>
      <c r="F57" s="51">
        <v>69</v>
      </c>
      <c r="G57" s="51">
        <v>58</v>
      </c>
      <c r="H57" s="51">
        <v>8</v>
      </c>
      <c r="I57" s="51">
        <v>33</v>
      </c>
      <c r="J57" s="51">
        <v>1307</v>
      </c>
      <c r="K57" s="51">
        <v>15</v>
      </c>
      <c r="L57" s="51">
        <v>27</v>
      </c>
      <c r="M57" s="51">
        <v>66</v>
      </c>
    </row>
    <row r="58" spans="1:13" ht="12" customHeight="1" x14ac:dyDescent="0.2">
      <c r="A58" s="61" t="s">
        <v>30</v>
      </c>
      <c r="B58" s="51">
        <v>21</v>
      </c>
      <c r="C58" s="51">
        <v>16</v>
      </c>
      <c r="D58" s="51">
        <v>53</v>
      </c>
      <c r="E58" s="51">
        <v>62</v>
      </c>
      <c r="F58" s="51">
        <v>4</v>
      </c>
      <c r="G58" s="51">
        <v>20</v>
      </c>
      <c r="H58" s="51">
        <v>3</v>
      </c>
      <c r="I58" s="51">
        <v>39</v>
      </c>
      <c r="J58" s="51">
        <v>19</v>
      </c>
      <c r="K58" s="51">
        <v>159</v>
      </c>
      <c r="L58" s="51">
        <v>11</v>
      </c>
      <c r="M58" s="51">
        <v>25</v>
      </c>
    </row>
    <row r="59" spans="1:13" ht="12" customHeight="1" x14ac:dyDescent="0.2">
      <c r="A59" s="61" t="s">
        <v>31</v>
      </c>
      <c r="B59" s="51">
        <v>32</v>
      </c>
      <c r="C59" s="51">
        <v>43</v>
      </c>
      <c r="D59" s="51">
        <v>14</v>
      </c>
      <c r="E59" s="51">
        <v>1</v>
      </c>
      <c r="F59" s="51">
        <v>7</v>
      </c>
      <c r="G59" s="51">
        <v>10</v>
      </c>
      <c r="H59" s="51">
        <v>20</v>
      </c>
      <c r="I59" s="51">
        <v>3</v>
      </c>
      <c r="J59" s="51">
        <v>46</v>
      </c>
      <c r="K59" s="51">
        <v>13</v>
      </c>
      <c r="L59" s="51">
        <v>866</v>
      </c>
      <c r="M59" s="51">
        <v>101</v>
      </c>
    </row>
    <row r="60" spans="1:13" ht="12" customHeight="1" x14ac:dyDescent="0.2">
      <c r="A60" s="61" t="s">
        <v>32</v>
      </c>
      <c r="B60" s="51">
        <v>61</v>
      </c>
      <c r="C60" s="51">
        <v>157</v>
      </c>
      <c r="D60" s="51">
        <v>16</v>
      </c>
      <c r="E60" s="51">
        <v>11</v>
      </c>
      <c r="F60" s="51">
        <v>17</v>
      </c>
      <c r="G60" s="51">
        <v>41</v>
      </c>
      <c r="H60" s="51">
        <v>103</v>
      </c>
      <c r="I60" s="51">
        <v>56</v>
      </c>
      <c r="J60" s="51">
        <v>75</v>
      </c>
      <c r="K60" s="51">
        <v>17</v>
      </c>
      <c r="L60" s="51">
        <v>105</v>
      </c>
      <c r="M60" s="51">
        <v>939</v>
      </c>
    </row>
    <row r="61" spans="1:13" ht="17.100000000000001" customHeight="1" x14ac:dyDescent="0.2">
      <c r="A61" s="62" t="s">
        <v>77</v>
      </c>
      <c r="B61" s="60">
        <f t="shared" ref="B61:M61" si="2">SUM(B38:B60)</f>
        <v>2364</v>
      </c>
      <c r="C61" s="60">
        <f t="shared" si="2"/>
        <v>1292</v>
      </c>
      <c r="D61" s="60">
        <f t="shared" si="2"/>
        <v>730</v>
      </c>
      <c r="E61" s="60">
        <f t="shared" si="2"/>
        <v>537</v>
      </c>
      <c r="F61" s="60">
        <f t="shared" si="2"/>
        <v>858</v>
      </c>
      <c r="G61" s="60">
        <f t="shared" si="2"/>
        <v>1352</v>
      </c>
      <c r="H61" s="60">
        <f t="shared" si="2"/>
        <v>654</v>
      </c>
      <c r="I61" s="60">
        <f t="shared" si="2"/>
        <v>990</v>
      </c>
      <c r="J61" s="60">
        <f t="shared" si="2"/>
        <v>2914</v>
      </c>
      <c r="K61" s="60">
        <f t="shared" si="2"/>
        <v>671</v>
      </c>
      <c r="L61" s="60">
        <f t="shared" si="2"/>
        <v>1892</v>
      </c>
      <c r="M61" s="60">
        <f t="shared" si="2"/>
        <v>2858</v>
      </c>
    </row>
    <row r="62" spans="1:13" ht="11.25" x14ac:dyDescent="0.2"/>
  </sheetData>
  <mergeCells count="3">
    <mergeCell ref="A5:A6"/>
    <mergeCell ref="B5:B6"/>
    <mergeCell ref="A35:A36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workbookViewId="0">
      <selection activeCell="G1" sqref="G1"/>
    </sheetView>
  </sheetViews>
  <sheetFormatPr baseColWidth="10" defaultColWidth="9.83203125" defaultRowHeight="12.75" customHeight="1" x14ac:dyDescent="0.2"/>
  <cols>
    <col min="1" max="1" width="15.33203125" style="64" customWidth="1"/>
    <col min="2" max="2" width="8.33203125" style="64" customWidth="1"/>
    <col min="3" max="4" width="7.83203125" style="64" customWidth="1"/>
    <col min="5" max="5" width="9.1640625" style="64" customWidth="1"/>
    <col min="6" max="7" width="7.83203125" style="64" customWidth="1"/>
    <col min="8" max="8" width="8" style="64" customWidth="1"/>
    <col min="9" max="10" width="9" style="64" customWidth="1"/>
    <col min="11" max="11" width="8.33203125" style="64" customWidth="1"/>
    <col min="12" max="12" width="8" style="64" customWidth="1"/>
    <col min="13" max="13" width="8.1640625" style="64" customWidth="1"/>
    <col min="14" max="16384" width="9.83203125" style="64"/>
  </cols>
  <sheetData>
    <row r="1" spans="1:15" x14ac:dyDescent="0.2">
      <c r="A1" s="32" t="s">
        <v>75</v>
      </c>
      <c r="B1" s="7"/>
      <c r="C1" s="7"/>
      <c r="D1" s="7"/>
      <c r="E1" s="7"/>
      <c r="F1" s="7"/>
      <c r="G1" s="7"/>
      <c r="H1" s="7"/>
      <c r="I1" s="8"/>
      <c r="J1" s="9"/>
      <c r="K1" s="9"/>
      <c r="L1" s="9"/>
      <c r="M1" s="9"/>
    </row>
    <row r="2" spans="1:15" ht="12.75" customHeight="1" x14ac:dyDescent="0.2">
      <c r="A2" s="64" t="s">
        <v>55</v>
      </c>
    </row>
    <row r="3" spans="1:15" s="65" customFormat="1" ht="26.25" customHeight="1" x14ac:dyDescent="0.2">
      <c r="A3" s="73" t="s">
        <v>106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s="65" customFormat="1" ht="12.75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s="65" customFormat="1" ht="12" customHeight="1" thickBot="1" x14ac:dyDescent="0.25">
      <c r="A5" s="78" t="s">
        <v>86</v>
      </c>
      <c r="B5" s="80" t="s">
        <v>101</v>
      </c>
      <c r="C5" s="54" t="s">
        <v>3</v>
      </c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5" s="65" customFormat="1" ht="24" customHeight="1" thickBot="1" x14ac:dyDescent="0.25">
      <c r="A6" s="79"/>
      <c r="B6" s="81"/>
      <c r="C6" s="56" t="s">
        <v>6</v>
      </c>
      <c r="D6" s="57" t="s">
        <v>7</v>
      </c>
      <c r="E6" s="57" t="s">
        <v>8</v>
      </c>
      <c r="F6" s="57" t="s">
        <v>9</v>
      </c>
      <c r="G6" s="56" t="s">
        <v>10</v>
      </c>
      <c r="H6" s="57" t="s">
        <v>11</v>
      </c>
      <c r="I6" s="57" t="s">
        <v>12</v>
      </c>
      <c r="J6" s="57" t="s">
        <v>13</v>
      </c>
      <c r="K6" s="57" t="s">
        <v>14</v>
      </c>
      <c r="L6" s="57" t="s">
        <v>15</v>
      </c>
      <c r="M6" s="58" t="s">
        <v>16</v>
      </c>
    </row>
    <row r="7" spans="1:15" ht="12" customHeight="1" x14ac:dyDescent="0.2">
      <c r="A7" s="67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O7"/>
    </row>
    <row r="8" spans="1:15" ht="12" customHeight="1" x14ac:dyDescent="0.2">
      <c r="A8" s="68" t="s">
        <v>6</v>
      </c>
      <c r="B8" s="60">
        <f t="shared" ref="B8:B30" si="0">SUM(C8:M8,B38:M38)</f>
        <v>2791</v>
      </c>
      <c r="C8" s="51">
        <v>521</v>
      </c>
      <c r="D8" s="51">
        <v>175</v>
      </c>
      <c r="E8" s="51">
        <v>337</v>
      </c>
      <c r="F8" s="51">
        <v>413</v>
      </c>
      <c r="G8" s="51">
        <v>361</v>
      </c>
      <c r="H8" s="51">
        <v>222</v>
      </c>
      <c r="I8" s="51">
        <v>10</v>
      </c>
      <c r="J8" s="51">
        <v>41</v>
      </c>
      <c r="K8" s="51">
        <v>61</v>
      </c>
      <c r="L8" s="51">
        <v>112</v>
      </c>
      <c r="M8" s="51">
        <v>34</v>
      </c>
    </row>
    <row r="9" spans="1:15" ht="12" customHeight="1" x14ac:dyDescent="0.2">
      <c r="A9" s="68" t="s">
        <v>7</v>
      </c>
      <c r="B9" s="60">
        <f t="shared" si="0"/>
        <v>2181</v>
      </c>
      <c r="C9" s="51">
        <v>142</v>
      </c>
      <c r="D9" s="51">
        <v>542</v>
      </c>
      <c r="E9" s="51">
        <v>194</v>
      </c>
      <c r="F9" s="51">
        <v>164</v>
      </c>
      <c r="G9" s="51">
        <v>241</v>
      </c>
      <c r="H9" s="51">
        <v>208</v>
      </c>
      <c r="I9" s="51">
        <v>14</v>
      </c>
      <c r="J9" s="51">
        <v>45</v>
      </c>
      <c r="K9" s="51">
        <v>17</v>
      </c>
      <c r="L9" s="51">
        <v>131</v>
      </c>
      <c r="M9" s="51">
        <v>16</v>
      </c>
    </row>
    <row r="10" spans="1:15" ht="12" customHeight="1" x14ac:dyDescent="0.2">
      <c r="A10" s="68" t="s">
        <v>8</v>
      </c>
      <c r="B10" s="60">
        <f t="shared" si="0"/>
        <v>4098</v>
      </c>
      <c r="C10" s="51">
        <v>307</v>
      </c>
      <c r="D10" s="51">
        <v>119</v>
      </c>
      <c r="E10" s="51">
        <v>1197</v>
      </c>
      <c r="F10" s="51">
        <v>253</v>
      </c>
      <c r="G10" s="51">
        <v>346</v>
      </c>
      <c r="H10" s="51">
        <v>414</v>
      </c>
      <c r="I10" s="51">
        <v>20</v>
      </c>
      <c r="J10" s="51">
        <v>54</v>
      </c>
      <c r="K10" s="51">
        <v>74</v>
      </c>
      <c r="L10" s="51">
        <v>126</v>
      </c>
      <c r="M10" s="51">
        <v>76</v>
      </c>
    </row>
    <row r="11" spans="1:15" ht="12" customHeight="1" x14ac:dyDescent="0.2">
      <c r="A11" s="68" t="s">
        <v>9</v>
      </c>
      <c r="B11" s="60">
        <f t="shared" si="0"/>
        <v>4244</v>
      </c>
      <c r="C11" s="51">
        <v>348</v>
      </c>
      <c r="D11" s="51">
        <v>169</v>
      </c>
      <c r="E11" s="51">
        <v>303</v>
      </c>
      <c r="F11" s="51">
        <v>1199</v>
      </c>
      <c r="G11" s="51">
        <v>532</v>
      </c>
      <c r="H11" s="51">
        <v>334</v>
      </c>
      <c r="I11" s="51">
        <v>129</v>
      </c>
      <c r="J11" s="51">
        <v>60</v>
      </c>
      <c r="K11" s="51">
        <v>96</v>
      </c>
      <c r="L11" s="51">
        <v>119</v>
      </c>
      <c r="M11" s="51">
        <v>22</v>
      </c>
    </row>
    <row r="12" spans="1:15" ht="12" customHeight="1" x14ac:dyDescent="0.2">
      <c r="A12" s="68" t="s">
        <v>10</v>
      </c>
      <c r="B12" s="60">
        <f t="shared" si="0"/>
        <v>5045</v>
      </c>
      <c r="C12" s="51">
        <v>311</v>
      </c>
      <c r="D12" s="51">
        <v>449</v>
      </c>
      <c r="E12" s="51">
        <v>392</v>
      </c>
      <c r="F12" s="51">
        <v>561</v>
      </c>
      <c r="G12" s="51">
        <v>1424</v>
      </c>
      <c r="H12" s="51">
        <v>340</v>
      </c>
      <c r="I12" s="51">
        <v>43</v>
      </c>
      <c r="J12" s="51">
        <v>176</v>
      </c>
      <c r="K12" s="51">
        <v>120</v>
      </c>
      <c r="L12" s="51">
        <v>165</v>
      </c>
      <c r="M12" s="51">
        <v>26</v>
      </c>
    </row>
    <row r="13" spans="1:15" ht="12" customHeight="1" x14ac:dyDescent="0.2">
      <c r="A13" s="68" t="s">
        <v>17</v>
      </c>
      <c r="B13" s="60">
        <f t="shared" si="0"/>
        <v>5662</v>
      </c>
      <c r="C13" s="51">
        <v>207</v>
      </c>
      <c r="D13" s="51">
        <v>278</v>
      </c>
      <c r="E13" s="51">
        <v>321</v>
      </c>
      <c r="F13" s="51">
        <v>271</v>
      </c>
      <c r="G13" s="51">
        <v>273</v>
      </c>
      <c r="H13" s="51">
        <v>2062</v>
      </c>
      <c r="I13" s="51">
        <v>30</v>
      </c>
      <c r="J13" s="51">
        <v>42</v>
      </c>
      <c r="K13" s="51">
        <v>76</v>
      </c>
      <c r="L13" s="51">
        <v>200</v>
      </c>
      <c r="M13" s="51">
        <v>63</v>
      </c>
    </row>
    <row r="14" spans="1:15" ht="12" customHeight="1" x14ac:dyDescent="0.2">
      <c r="A14" s="68" t="s">
        <v>12</v>
      </c>
      <c r="B14" s="60">
        <f t="shared" si="0"/>
        <v>638</v>
      </c>
      <c r="C14" s="51">
        <v>9</v>
      </c>
      <c r="D14" s="51">
        <v>9</v>
      </c>
      <c r="E14" s="51">
        <v>29</v>
      </c>
      <c r="F14" s="51">
        <v>24</v>
      </c>
      <c r="G14" s="51">
        <v>68</v>
      </c>
      <c r="H14" s="51">
        <v>34</v>
      </c>
      <c r="I14" s="51">
        <v>128</v>
      </c>
      <c r="J14" s="51">
        <v>10</v>
      </c>
      <c r="K14" s="51">
        <v>20</v>
      </c>
      <c r="L14" s="51">
        <v>5</v>
      </c>
      <c r="M14" s="51">
        <v>2</v>
      </c>
    </row>
    <row r="15" spans="1:15" ht="12" customHeight="1" x14ac:dyDescent="0.2">
      <c r="A15" s="68" t="s">
        <v>13</v>
      </c>
      <c r="B15" s="60">
        <f t="shared" si="0"/>
        <v>940</v>
      </c>
      <c r="C15" s="51">
        <v>70</v>
      </c>
      <c r="D15" s="51">
        <v>43</v>
      </c>
      <c r="E15" s="51">
        <v>52</v>
      </c>
      <c r="F15" s="51">
        <v>25</v>
      </c>
      <c r="G15" s="51">
        <v>81</v>
      </c>
      <c r="H15" s="51">
        <v>46</v>
      </c>
      <c r="I15" s="51">
        <v>0</v>
      </c>
      <c r="J15" s="51">
        <v>259</v>
      </c>
      <c r="K15" s="51">
        <v>102</v>
      </c>
      <c r="L15" s="51">
        <v>63</v>
      </c>
      <c r="M15" s="51">
        <v>5</v>
      </c>
    </row>
    <row r="16" spans="1:15" ht="12" customHeight="1" x14ac:dyDescent="0.2">
      <c r="A16" s="68" t="s">
        <v>18</v>
      </c>
      <c r="B16" s="60">
        <f t="shared" si="0"/>
        <v>925</v>
      </c>
      <c r="C16" s="51">
        <v>36</v>
      </c>
      <c r="D16" s="51">
        <v>19</v>
      </c>
      <c r="E16" s="51">
        <v>60</v>
      </c>
      <c r="F16" s="51">
        <v>56</v>
      </c>
      <c r="G16" s="51">
        <v>53</v>
      </c>
      <c r="H16" s="51">
        <v>34</v>
      </c>
      <c r="I16" s="51">
        <v>31</v>
      </c>
      <c r="J16" s="51">
        <v>19</v>
      </c>
      <c r="K16" s="51">
        <v>267</v>
      </c>
      <c r="L16" s="51">
        <v>28</v>
      </c>
      <c r="M16" s="51">
        <v>1</v>
      </c>
    </row>
    <row r="17" spans="1:13" ht="12" customHeight="1" x14ac:dyDescent="0.2">
      <c r="A17" s="68" t="s">
        <v>19</v>
      </c>
      <c r="B17" s="60">
        <f t="shared" si="0"/>
        <v>2345</v>
      </c>
      <c r="C17" s="51">
        <v>72</v>
      </c>
      <c r="D17" s="51">
        <v>170</v>
      </c>
      <c r="E17" s="51">
        <v>77</v>
      </c>
      <c r="F17" s="51">
        <v>114</v>
      </c>
      <c r="G17" s="51">
        <v>119</v>
      </c>
      <c r="H17" s="51">
        <v>160</v>
      </c>
      <c r="I17" s="51">
        <v>6</v>
      </c>
      <c r="J17" s="51">
        <v>47</v>
      </c>
      <c r="K17" s="51">
        <v>18</v>
      </c>
      <c r="L17" s="51">
        <v>916</v>
      </c>
      <c r="M17" s="51">
        <v>19</v>
      </c>
    </row>
    <row r="18" spans="1:13" ht="12" customHeight="1" x14ac:dyDescent="0.2">
      <c r="A18" s="68" t="s">
        <v>20</v>
      </c>
      <c r="B18" s="60">
        <f t="shared" si="0"/>
        <v>722</v>
      </c>
      <c r="C18" s="51">
        <v>15</v>
      </c>
      <c r="D18" s="51">
        <v>55</v>
      </c>
      <c r="E18" s="51">
        <v>74</v>
      </c>
      <c r="F18" s="51">
        <v>32</v>
      </c>
      <c r="G18" s="51">
        <v>23</v>
      </c>
      <c r="H18" s="51">
        <v>55</v>
      </c>
      <c r="I18" s="51">
        <v>1</v>
      </c>
      <c r="J18" s="51">
        <v>14</v>
      </c>
      <c r="K18" s="51">
        <v>4</v>
      </c>
      <c r="L18" s="51">
        <v>6</v>
      </c>
      <c r="M18" s="51">
        <v>115</v>
      </c>
    </row>
    <row r="19" spans="1:13" ht="12" customHeight="1" x14ac:dyDescent="0.2">
      <c r="A19" s="68" t="s">
        <v>21</v>
      </c>
      <c r="B19" s="60">
        <f t="shared" si="0"/>
        <v>1820</v>
      </c>
      <c r="C19" s="51">
        <v>58</v>
      </c>
      <c r="D19" s="51">
        <v>49</v>
      </c>
      <c r="E19" s="51">
        <v>84</v>
      </c>
      <c r="F19" s="51">
        <v>113</v>
      </c>
      <c r="G19" s="51">
        <v>101</v>
      </c>
      <c r="H19" s="51">
        <v>79</v>
      </c>
      <c r="I19" s="51">
        <v>32</v>
      </c>
      <c r="J19" s="51">
        <v>11</v>
      </c>
      <c r="K19" s="51">
        <v>64</v>
      </c>
      <c r="L19" s="51">
        <v>72</v>
      </c>
      <c r="M19" s="51">
        <v>15</v>
      </c>
    </row>
    <row r="20" spans="1:13" ht="12" customHeight="1" x14ac:dyDescent="0.2">
      <c r="A20" s="68" t="s">
        <v>22</v>
      </c>
      <c r="B20" s="60">
        <f t="shared" si="0"/>
        <v>1266</v>
      </c>
      <c r="C20" s="51">
        <v>37</v>
      </c>
      <c r="D20" s="51">
        <v>27</v>
      </c>
      <c r="E20" s="51">
        <v>49</v>
      </c>
      <c r="F20" s="51">
        <v>37</v>
      </c>
      <c r="G20" s="51">
        <v>53</v>
      </c>
      <c r="H20" s="51">
        <v>195</v>
      </c>
      <c r="I20" s="51">
        <v>2</v>
      </c>
      <c r="J20" s="51">
        <v>9</v>
      </c>
      <c r="K20" s="51">
        <v>3</v>
      </c>
      <c r="L20" s="51">
        <v>34</v>
      </c>
      <c r="M20" s="51">
        <v>10</v>
      </c>
    </row>
    <row r="21" spans="1:13" ht="12" customHeight="1" x14ac:dyDescent="0.2">
      <c r="A21" s="68" t="s">
        <v>23</v>
      </c>
      <c r="B21" s="60">
        <f t="shared" si="0"/>
        <v>335</v>
      </c>
      <c r="C21" s="51">
        <v>12</v>
      </c>
      <c r="D21" s="51">
        <v>9</v>
      </c>
      <c r="E21" s="51">
        <v>25</v>
      </c>
      <c r="F21" s="51">
        <v>18</v>
      </c>
      <c r="G21" s="51">
        <v>9</v>
      </c>
      <c r="H21" s="51">
        <v>67</v>
      </c>
      <c r="I21" s="51">
        <v>0</v>
      </c>
      <c r="J21" s="51">
        <v>1</v>
      </c>
      <c r="K21" s="51">
        <v>9</v>
      </c>
      <c r="L21" s="51">
        <v>10</v>
      </c>
      <c r="M21" s="51">
        <v>2</v>
      </c>
    </row>
    <row r="22" spans="1:13" ht="12" customHeight="1" x14ac:dyDescent="0.2">
      <c r="A22" s="68" t="s">
        <v>24</v>
      </c>
      <c r="B22" s="60">
        <f t="shared" si="0"/>
        <v>603</v>
      </c>
      <c r="C22" s="51">
        <v>12</v>
      </c>
      <c r="D22" s="51">
        <v>49</v>
      </c>
      <c r="E22" s="51">
        <v>32</v>
      </c>
      <c r="F22" s="51">
        <v>14</v>
      </c>
      <c r="G22" s="51">
        <v>14</v>
      </c>
      <c r="H22" s="51">
        <v>44</v>
      </c>
      <c r="I22" s="51">
        <v>2</v>
      </c>
      <c r="J22" s="51">
        <v>14</v>
      </c>
      <c r="K22" s="51">
        <v>2</v>
      </c>
      <c r="L22" s="51">
        <v>18</v>
      </c>
      <c r="M22" s="51">
        <v>22</v>
      </c>
    </row>
    <row r="23" spans="1:13" ht="12" customHeight="1" x14ac:dyDescent="0.2">
      <c r="A23" s="68" t="s">
        <v>25</v>
      </c>
      <c r="B23" s="60">
        <f t="shared" si="0"/>
        <v>845</v>
      </c>
      <c r="C23" s="51">
        <v>23</v>
      </c>
      <c r="D23" s="51">
        <v>22</v>
      </c>
      <c r="E23" s="51">
        <v>13</v>
      </c>
      <c r="F23" s="51">
        <v>33</v>
      </c>
      <c r="G23" s="51">
        <v>30</v>
      </c>
      <c r="H23" s="51">
        <v>34</v>
      </c>
      <c r="I23" s="51">
        <v>96</v>
      </c>
      <c r="J23" s="51">
        <v>7</v>
      </c>
      <c r="K23" s="51">
        <v>36</v>
      </c>
      <c r="L23" s="51">
        <v>12</v>
      </c>
      <c r="M23" s="51">
        <v>7</v>
      </c>
    </row>
    <row r="24" spans="1:13" ht="12" customHeight="1" x14ac:dyDescent="0.2">
      <c r="A24" s="68" t="s">
        <v>26</v>
      </c>
      <c r="B24" s="60">
        <f t="shared" si="0"/>
        <v>1178</v>
      </c>
      <c r="C24" s="51">
        <v>30</v>
      </c>
      <c r="D24" s="51">
        <v>28</v>
      </c>
      <c r="E24" s="51">
        <v>63</v>
      </c>
      <c r="F24" s="51">
        <v>53</v>
      </c>
      <c r="G24" s="51">
        <v>59</v>
      </c>
      <c r="H24" s="51">
        <v>61</v>
      </c>
      <c r="I24" s="51">
        <v>44</v>
      </c>
      <c r="J24" s="51">
        <v>4</v>
      </c>
      <c r="K24" s="51">
        <v>55</v>
      </c>
      <c r="L24" s="51">
        <v>43</v>
      </c>
      <c r="M24" s="51">
        <v>27</v>
      </c>
    </row>
    <row r="25" spans="1:13" ht="12" customHeight="1" x14ac:dyDescent="0.2">
      <c r="A25" s="68" t="s">
        <v>27</v>
      </c>
      <c r="B25" s="60">
        <f t="shared" si="0"/>
        <v>731</v>
      </c>
      <c r="C25" s="51">
        <v>18</v>
      </c>
      <c r="D25" s="51">
        <v>19</v>
      </c>
      <c r="E25" s="51">
        <v>32</v>
      </c>
      <c r="F25" s="51">
        <v>25</v>
      </c>
      <c r="G25" s="51">
        <v>34</v>
      </c>
      <c r="H25" s="51">
        <v>76</v>
      </c>
      <c r="I25" s="51">
        <v>2</v>
      </c>
      <c r="J25" s="51">
        <v>2</v>
      </c>
      <c r="K25" s="51">
        <v>9</v>
      </c>
      <c r="L25" s="51">
        <v>32</v>
      </c>
      <c r="M25" s="51">
        <v>1</v>
      </c>
    </row>
    <row r="26" spans="1:13" ht="12" customHeight="1" x14ac:dyDescent="0.2">
      <c r="A26" s="68" t="s">
        <v>28</v>
      </c>
      <c r="B26" s="60">
        <f t="shared" si="0"/>
        <v>890</v>
      </c>
      <c r="C26" s="51">
        <v>27</v>
      </c>
      <c r="D26" s="51">
        <v>34</v>
      </c>
      <c r="E26" s="51">
        <v>64</v>
      </c>
      <c r="F26" s="51">
        <v>30</v>
      </c>
      <c r="G26" s="51">
        <v>37</v>
      </c>
      <c r="H26" s="51">
        <v>104</v>
      </c>
      <c r="I26" s="51">
        <v>1</v>
      </c>
      <c r="J26" s="51">
        <v>6</v>
      </c>
      <c r="K26" s="51">
        <v>16</v>
      </c>
      <c r="L26" s="51">
        <v>17</v>
      </c>
      <c r="M26" s="51">
        <v>28</v>
      </c>
    </row>
    <row r="27" spans="1:13" ht="12" customHeight="1" x14ac:dyDescent="0.2">
      <c r="A27" s="68" t="s">
        <v>29</v>
      </c>
      <c r="B27" s="60">
        <f t="shared" si="0"/>
        <v>3117</v>
      </c>
      <c r="C27" s="51">
        <v>131</v>
      </c>
      <c r="D27" s="51">
        <v>113</v>
      </c>
      <c r="E27" s="51">
        <v>142</v>
      </c>
      <c r="F27" s="51">
        <v>193</v>
      </c>
      <c r="G27" s="51">
        <v>174</v>
      </c>
      <c r="H27" s="51">
        <v>150</v>
      </c>
      <c r="I27" s="51">
        <v>16</v>
      </c>
      <c r="J27" s="51">
        <v>58</v>
      </c>
      <c r="K27" s="51">
        <v>40</v>
      </c>
      <c r="L27" s="51">
        <v>73</v>
      </c>
      <c r="M27" s="51">
        <v>13</v>
      </c>
    </row>
    <row r="28" spans="1:13" ht="12" customHeight="1" x14ac:dyDescent="0.2">
      <c r="A28" s="68" t="s">
        <v>30</v>
      </c>
      <c r="B28" s="60">
        <f t="shared" si="0"/>
        <v>747</v>
      </c>
      <c r="C28" s="51">
        <v>32</v>
      </c>
      <c r="D28" s="51">
        <v>22</v>
      </c>
      <c r="E28" s="51">
        <v>93</v>
      </c>
      <c r="F28" s="51">
        <v>29</v>
      </c>
      <c r="G28" s="51">
        <v>28</v>
      </c>
      <c r="H28" s="51">
        <v>66</v>
      </c>
      <c r="I28" s="51">
        <v>4</v>
      </c>
      <c r="J28" s="51">
        <v>6</v>
      </c>
      <c r="K28" s="51">
        <v>20</v>
      </c>
      <c r="L28" s="51">
        <v>12</v>
      </c>
      <c r="M28" s="51">
        <v>50</v>
      </c>
    </row>
    <row r="29" spans="1:13" ht="12" customHeight="1" x14ac:dyDescent="0.2">
      <c r="A29" s="68" t="s">
        <v>31</v>
      </c>
      <c r="B29" s="60">
        <f t="shared" si="0"/>
        <v>1730</v>
      </c>
      <c r="C29" s="51">
        <v>28</v>
      </c>
      <c r="D29" s="51">
        <v>104</v>
      </c>
      <c r="E29" s="51">
        <v>48</v>
      </c>
      <c r="F29" s="51">
        <v>38</v>
      </c>
      <c r="G29" s="51">
        <v>72</v>
      </c>
      <c r="H29" s="51">
        <v>61</v>
      </c>
      <c r="I29" s="51">
        <v>9</v>
      </c>
      <c r="J29" s="51">
        <v>29</v>
      </c>
      <c r="K29" s="51">
        <v>121</v>
      </c>
      <c r="L29" s="51">
        <v>157</v>
      </c>
      <c r="M29" s="51">
        <v>8</v>
      </c>
    </row>
    <row r="30" spans="1:13" ht="12" customHeight="1" x14ac:dyDescent="0.2">
      <c r="A30" s="68" t="s">
        <v>32</v>
      </c>
      <c r="B30" s="60">
        <f t="shared" si="0"/>
        <v>2813</v>
      </c>
      <c r="C30" s="51">
        <v>103</v>
      </c>
      <c r="D30" s="51">
        <v>95</v>
      </c>
      <c r="E30" s="51">
        <v>109</v>
      </c>
      <c r="F30" s="51">
        <v>92</v>
      </c>
      <c r="G30" s="51">
        <v>88</v>
      </c>
      <c r="H30" s="51">
        <v>251</v>
      </c>
      <c r="I30" s="51">
        <v>7</v>
      </c>
      <c r="J30" s="51">
        <v>24</v>
      </c>
      <c r="K30" s="51">
        <v>25</v>
      </c>
      <c r="L30" s="51">
        <v>144</v>
      </c>
      <c r="M30" s="51">
        <v>17</v>
      </c>
    </row>
    <row r="31" spans="1:13" ht="17.100000000000001" customHeight="1" x14ac:dyDescent="0.2">
      <c r="A31" s="69" t="s">
        <v>74</v>
      </c>
      <c r="B31" s="60">
        <f t="shared" ref="B31:M31" si="1">SUM(B8:B30)</f>
        <v>45666</v>
      </c>
      <c r="C31" s="60">
        <f t="shared" si="1"/>
        <v>2549</v>
      </c>
      <c r="D31" s="60">
        <f t="shared" si="1"/>
        <v>2599</v>
      </c>
      <c r="E31" s="60">
        <f t="shared" si="1"/>
        <v>3790</v>
      </c>
      <c r="F31" s="60">
        <f t="shared" si="1"/>
        <v>3787</v>
      </c>
      <c r="G31" s="60">
        <f t="shared" si="1"/>
        <v>4220</v>
      </c>
      <c r="H31" s="60">
        <f t="shared" si="1"/>
        <v>5097</v>
      </c>
      <c r="I31" s="60">
        <f t="shared" si="1"/>
        <v>627</v>
      </c>
      <c r="J31" s="60">
        <f t="shared" si="1"/>
        <v>938</v>
      </c>
      <c r="K31" s="60">
        <f t="shared" si="1"/>
        <v>1255</v>
      </c>
      <c r="L31" s="60">
        <f t="shared" si="1"/>
        <v>2495</v>
      </c>
      <c r="M31" s="60">
        <f t="shared" si="1"/>
        <v>579</v>
      </c>
    </row>
    <row r="32" spans="1:13" ht="12.75" customHeight="1" x14ac:dyDescent="0.2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26.25" customHeight="1" x14ac:dyDescent="0.2">
      <c r="A33" s="53"/>
      <c r="B33" s="74" t="s">
        <v>107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1:13" ht="12.75" customHeight="1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5" spans="1:13" ht="12" customHeight="1" thickBot="1" x14ac:dyDescent="0.25">
      <c r="A35" s="78" t="s">
        <v>86</v>
      </c>
      <c r="B35" s="54" t="s">
        <v>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5"/>
    </row>
    <row r="36" spans="1:13" ht="24" customHeight="1" thickBot="1" x14ac:dyDescent="0.25">
      <c r="A36" s="79"/>
      <c r="B36" s="71" t="s">
        <v>95</v>
      </c>
      <c r="C36" s="71" t="s">
        <v>36</v>
      </c>
      <c r="D36" s="71" t="s">
        <v>23</v>
      </c>
      <c r="E36" s="71" t="s">
        <v>37</v>
      </c>
      <c r="F36" s="71" t="s">
        <v>96</v>
      </c>
      <c r="G36" s="71" t="s">
        <v>39</v>
      </c>
      <c r="H36" s="71" t="s">
        <v>40</v>
      </c>
      <c r="I36" s="71" t="s">
        <v>41</v>
      </c>
      <c r="J36" s="71" t="s">
        <v>97</v>
      </c>
      <c r="K36" s="71" t="s">
        <v>30</v>
      </c>
      <c r="L36" s="71" t="s">
        <v>98</v>
      </c>
      <c r="M36" s="72" t="s">
        <v>44</v>
      </c>
    </row>
    <row r="37" spans="1:13" ht="12" customHeight="1" x14ac:dyDescent="0.2">
      <c r="A37" s="59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  <row r="38" spans="1:13" ht="12" customHeight="1" x14ac:dyDescent="0.2">
      <c r="A38" s="61" t="s">
        <v>6</v>
      </c>
      <c r="B38" s="51">
        <v>62</v>
      </c>
      <c r="C38" s="51">
        <v>37</v>
      </c>
      <c r="D38" s="51">
        <v>16</v>
      </c>
      <c r="E38" s="51">
        <v>12</v>
      </c>
      <c r="F38" s="51">
        <v>26</v>
      </c>
      <c r="G38" s="51">
        <v>50</v>
      </c>
      <c r="H38" s="51">
        <v>23</v>
      </c>
      <c r="I38" s="51">
        <v>30</v>
      </c>
      <c r="J38" s="51">
        <v>104</v>
      </c>
      <c r="K38" s="51">
        <v>35</v>
      </c>
      <c r="L38" s="51">
        <v>41</v>
      </c>
      <c r="M38" s="51">
        <v>68</v>
      </c>
    </row>
    <row r="39" spans="1:13" ht="12" customHeight="1" x14ac:dyDescent="0.2">
      <c r="A39" s="61" t="s">
        <v>7</v>
      </c>
      <c r="B39" s="51">
        <v>46</v>
      </c>
      <c r="C39" s="51">
        <v>48</v>
      </c>
      <c r="D39" s="51">
        <v>20</v>
      </c>
      <c r="E39" s="51">
        <v>9</v>
      </c>
      <c r="F39" s="51">
        <v>13</v>
      </c>
      <c r="G39" s="51">
        <v>27</v>
      </c>
      <c r="H39" s="51">
        <v>31</v>
      </c>
      <c r="I39" s="51">
        <v>34</v>
      </c>
      <c r="J39" s="51">
        <v>76</v>
      </c>
      <c r="K39" s="51">
        <v>21</v>
      </c>
      <c r="L39" s="51">
        <v>42</v>
      </c>
      <c r="M39" s="51">
        <v>100</v>
      </c>
    </row>
    <row r="40" spans="1:13" ht="12" customHeight="1" x14ac:dyDescent="0.2">
      <c r="A40" s="61" t="s">
        <v>8</v>
      </c>
      <c r="B40" s="51">
        <v>109</v>
      </c>
      <c r="C40" s="51">
        <v>126</v>
      </c>
      <c r="D40" s="51">
        <v>28</v>
      </c>
      <c r="E40" s="51">
        <v>41</v>
      </c>
      <c r="F40" s="51">
        <v>29</v>
      </c>
      <c r="G40" s="51">
        <v>195</v>
      </c>
      <c r="H40" s="51">
        <v>37</v>
      </c>
      <c r="I40" s="51">
        <v>79</v>
      </c>
      <c r="J40" s="51">
        <v>110</v>
      </c>
      <c r="K40" s="51">
        <v>112</v>
      </c>
      <c r="L40" s="51">
        <v>108</v>
      </c>
      <c r="M40" s="51">
        <v>138</v>
      </c>
    </row>
    <row r="41" spans="1:13" ht="12" customHeight="1" x14ac:dyDescent="0.2">
      <c r="A41" s="61" t="s">
        <v>9</v>
      </c>
      <c r="B41" s="51">
        <v>169</v>
      </c>
      <c r="C41" s="51">
        <v>32</v>
      </c>
      <c r="D41" s="51">
        <v>16</v>
      </c>
      <c r="E41" s="51">
        <v>135</v>
      </c>
      <c r="F41" s="51">
        <v>40</v>
      </c>
      <c r="G41" s="51">
        <v>100</v>
      </c>
      <c r="H41" s="51">
        <v>35</v>
      </c>
      <c r="I41" s="51">
        <v>30</v>
      </c>
      <c r="J41" s="51">
        <v>197</v>
      </c>
      <c r="K41" s="51">
        <v>35</v>
      </c>
      <c r="L41" s="51">
        <v>67</v>
      </c>
      <c r="M41" s="51">
        <v>77</v>
      </c>
    </row>
    <row r="42" spans="1:13" ht="12" customHeight="1" x14ac:dyDescent="0.2">
      <c r="A42" s="61" t="s">
        <v>10</v>
      </c>
      <c r="B42" s="51">
        <v>118</v>
      </c>
      <c r="C42" s="51">
        <v>70</v>
      </c>
      <c r="D42" s="51">
        <v>11</v>
      </c>
      <c r="E42" s="51">
        <v>58</v>
      </c>
      <c r="F42" s="51">
        <v>141</v>
      </c>
      <c r="G42" s="51">
        <v>106</v>
      </c>
      <c r="H42" s="51">
        <v>24</v>
      </c>
      <c r="I42" s="51">
        <v>51</v>
      </c>
      <c r="J42" s="51">
        <v>197</v>
      </c>
      <c r="K42" s="51">
        <v>50</v>
      </c>
      <c r="L42" s="51">
        <v>93</v>
      </c>
      <c r="M42" s="51">
        <v>119</v>
      </c>
    </row>
    <row r="43" spans="1:13" ht="12" customHeight="1" x14ac:dyDescent="0.2">
      <c r="A43" s="61" t="s">
        <v>17</v>
      </c>
      <c r="B43" s="51">
        <v>316</v>
      </c>
      <c r="C43" s="51">
        <v>239</v>
      </c>
      <c r="D43" s="51">
        <v>97</v>
      </c>
      <c r="E43" s="51">
        <v>49</v>
      </c>
      <c r="F43" s="51">
        <v>41</v>
      </c>
      <c r="G43" s="51">
        <v>94</v>
      </c>
      <c r="H43" s="51">
        <v>122</v>
      </c>
      <c r="I43" s="51">
        <v>136</v>
      </c>
      <c r="J43" s="51">
        <v>193</v>
      </c>
      <c r="K43" s="51">
        <v>92</v>
      </c>
      <c r="L43" s="51">
        <v>107</v>
      </c>
      <c r="M43" s="51">
        <v>353</v>
      </c>
    </row>
    <row r="44" spans="1:13" ht="12" customHeight="1" x14ac:dyDescent="0.2">
      <c r="A44" s="61" t="s">
        <v>12</v>
      </c>
      <c r="B44" s="51">
        <v>27</v>
      </c>
      <c r="C44" s="51">
        <v>2</v>
      </c>
      <c r="D44" s="51">
        <v>0</v>
      </c>
      <c r="E44" s="51">
        <v>4</v>
      </c>
      <c r="F44" s="51">
        <v>91</v>
      </c>
      <c r="G44" s="51">
        <v>28</v>
      </c>
      <c r="H44" s="51">
        <v>90</v>
      </c>
      <c r="I44" s="51">
        <v>4</v>
      </c>
      <c r="J44" s="51">
        <v>28</v>
      </c>
      <c r="K44" s="51">
        <v>5</v>
      </c>
      <c r="L44" s="51">
        <v>19</v>
      </c>
      <c r="M44" s="51">
        <v>2</v>
      </c>
    </row>
    <row r="45" spans="1:13" ht="12" customHeight="1" x14ac:dyDescent="0.2">
      <c r="A45" s="61" t="s">
        <v>13</v>
      </c>
      <c r="B45" s="51">
        <v>17</v>
      </c>
      <c r="C45" s="51">
        <v>9</v>
      </c>
      <c r="D45" s="51">
        <v>5</v>
      </c>
      <c r="E45" s="51">
        <v>8</v>
      </c>
      <c r="F45" s="51">
        <v>11</v>
      </c>
      <c r="G45" s="51">
        <v>15</v>
      </c>
      <c r="H45" s="51">
        <v>7</v>
      </c>
      <c r="I45" s="51">
        <v>12</v>
      </c>
      <c r="J45" s="51">
        <v>37</v>
      </c>
      <c r="K45" s="51">
        <v>1</v>
      </c>
      <c r="L45" s="51">
        <v>24</v>
      </c>
      <c r="M45" s="51">
        <v>48</v>
      </c>
    </row>
    <row r="46" spans="1:13" ht="12" customHeight="1" x14ac:dyDescent="0.2">
      <c r="A46" s="61" t="s">
        <v>18</v>
      </c>
      <c r="B46" s="51">
        <v>105</v>
      </c>
      <c r="C46" s="51">
        <v>6</v>
      </c>
      <c r="D46" s="51">
        <v>1</v>
      </c>
      <c r="E46" s="51">
        <v>4</v>
      </c>
      <c r="F46" s="51">
        <v>28</v>
      </c>
      <c r="G46" s="51">
        <v>67</v>
      </c>
      <c r="H46" s="51">
        <v>4</v>
      </c>
      <c r="I46" s="51">
        <v>5</v>
      </c>
      <c r="J46" s="51">
        <v>63</v>
      </c>
      <c r="K46" s="51">
        <v>6</v>
      </c>
      <c r="L46" s="51">
        <v>6</v>
      </c>
      <c r="M46" s="51">
        <v>26</v>
      </c>
    </row>
    <row r="47" spans="1:13" ht="12" customHeight="1" x14ac:dyDescent="0.2">
      <c r="A47" s="61" t="s">
        <v>19</v>
      </c>
      <c r="B47" s="51">
        <v>45</v>
      </c>
      <c r="C47" s="51">
        <v>49</v>
      </c>
      <c r="D47" s="51">
        <v>16</v>
      </c>
      <c r="E47" s="51">
        <v>14</v>
      </c>
      <c r="F47" s="51">
        <v>20</v>
      </c>
      <c r="G47" s="51">
        <v>23</v>
      </c>
      <c r="H47" s="51">
        <v>59</v>
      </c>
      <c r="I47" s="51">
        <v>30</v>
      </c>
      <c r="J47" s="51">
        <v>76</v>
      </c>
      <c r="K47" s="51">
        <v>22</v>
      </c>
      <c r="L47" s="51">
        <v>126</v>
      </c>
      <c r="M47" s="51">
        <v>147</v>
      </c>
    </row>
    <row r="48" spans="1:13" ht="12" customHeight="1" x14ac:dyDescent="0.2">
      <c r="A48" s="61" t="s">
        <v>20</v>
      </c>
      <c r="B48" s="51">
        <v>9</v>
      </c>
      <c r="C48" s="51">
        <v>28</v>
      </c>
      <c r="D48" s="51">
        <v>1</v>
      </c>
      <c r="E48" s="51">
        <v>15</v>
      </c>
      <c r="F48" s="51">
        <v>9</v>
      </c>
      <c r="G48" s="51">
        <v>40</v>
      </c>
      <c r="H48" s="51">
        <v>5</v>
      </c>
      <c r="I48" s="51">
        <v>83</v>
      </c>
      <c r="J48" s="51">
        <v>18</v>
      </c>
      <c r="K48" s="51">
        <v>77</v>
      </c>
      <c r="L48" s="51">
        <v>17</v>
      </c>
      <c r="M48" s="51">
        <v>26</v>
      </c>
    </row>
    <row r="49" spans="1:13" ht="12" customHeight="1" x14ac:dyDescent="0.2">
      <c r="A49" s="61" t="s">
        <v>21</v>
      </c>
      <c r="B49" s="51">
        <v>607</v>
      </c>
      <c r="C49" s="51">
        <v>20</v>
      </c>
      <c r="D49" s="51">
        <v>4</v>
      </c>
      <c r="E49" s="51">
        <v>6</v>
      </c>
      <c r="F49" s="51">
        <v>73</v>
      </c>
      <c r="G49" s="51">
        <v>60</v>
      </c>
      <c r="H49" s="51">
        <v>9</v>
      </c>
      <c r="I49" s="51">
        <v>73</v>
      </c>
      <c r="J49" s="51">
        <v>214</v>
      </c>
      <c r="K49" s="51">
        <v>13</v>
      </c>
      <c r="L49" s="51">
        <v>18</v>
      </c>
      <c r="M49" s="51">
        <v>45</v>
      </c>
    </row>
    <row r="50" spans="1:13" ht="12" customHeight="1" x14ac:dyDescent="0.2">
      <c r="A50" s="61" t="s">
        <v>22</v>
      </c>
      <c r="B50" s="51">
        <v>15</v>
      </c>
      <c r="C50" s="51">
        <v>456</v>
      </c>
      <c r="D50" s="51">
        <v>27</v>
      </c>
      <c r="E50" s="51">
        <v>3</v>
      </c>
      <c r="F50" s="51">
        <v>7</v>
      </c>
      <c r="G50" s="51">
        <v>11</v>
      </c>
      <c r="H50" s="51">
        <v>23</v>
      </c>
      <c r="I50" s="51">
        <v>22</v>
      </c>
      <c r="J50" s="51">
        <v>33</v>
      </c>
      <c r="K50" s="51">
        <v>11</v>
      </c>
      <c r="L50" s="51">
        <v>31</v>
      </c>
      <c r="M50" s="51">
        <v>171</v>
      </c>
    </row>
    <row r="51" spans="1:13" ht="12" customHeight="1" x14ac:dyDescent="0.2">
      <c r="A51" s="61" t="s">
        <v>23</v>
      </c>
      <c r="B51" s="51">
        <v>12</v>
      </c>
      <c r="C51" s="51">
        <v>23</v>
      </c>
      <c r="D51" s="51">
        <v>85</v>
      </c>
      <c r="E51" s="51">
        <v>1</v>
      </c>
      <c r="F51" s="51">
        <v>0</v>
      </c>
      <c r="G51" s="51">
        <v>4</v>
      </c>
      <c r="H51" s="51">
        <v>5</v>
      </c>
      <c r="I51" s="51">
        <v>8</v>
      </c>
      <c r="J51" s="51">
        <v>7</v>
      </c>
      <c r="K51" s="51">
        <v>2</v>
      </c>
      <c r="L51" s="51">
        <v>3</v>
      </c>
      <c r="M51" s="51">
        <v>23</v>
      </c>
    </row>
    <row r="52" spans="1:13" ht="12" customHeight="1" x14ac:dyDescent="0.2">
      <c r="A52" s="61" t="s">
        <v>24</v>
      </c>
      <c r="B52" s="51">
        <v>17</v>
      </c>
      <c r="C52" s="51">
        <v>9</v>
      </c>
      <c r="D52" s="51">
        <v>3</v>
      </c>
      <c r="E52" s="51">
        <v>139</v>
      </c>
      <c r="F52" s="51">
        <v>7</v>
      </c>
      <c r="G52" s="51">
        <v>10</v>
      </c>
      <c r="H52" s="51">
        <v>1</v>
      </c>
      <c r="I52" s="51">
        <v>93</v>
      </c>
      <c r="J52" s="51">
        <v>11</v>
      </c>
      <c r="K52" s="51">
        <v>21</v>
      </c>
      <c r="L52" s="51">
        <v>7</v>
      </c>
      <c r="M52" s="51">
        <v>62</v>
      </c>
    </row>
    <row r="53" spans="1:13" ht="12" customHeight="1" x14ac:dyDescent="0.2">
      <c r="A53" s="61" t="s">
        <v>25</v>
      </c>
      <c r="B53" s="51">
        <v>40</v>
      </c>
      <c r="C53" s="51">
        <v>7</v>
      </c>
      <c r="D53" s="51">
        <v>2</v>
      </c>
      <c r="E53" s="51">
        <v>6</v>
      </c>
      <c r="F53" s="51">
        <v>321</v>
      </c>
      <c r="G53" s="51">
        <v>62</v>
      </c>
      <c r="H53" s="51">
        <v>3</v>
      </c>
      <c r="I53" s="51">
        <v>13</v>
      </c>
      <c r="J53" s="51">
        <v>41</v>
      </c>
      <c r="K53" s="51">
        <v>13</v>
      </c>
      <c r="L53" s="51">
        <v>11</v>
      </c>
      <c r="M53" s="51">
        <v>13</v>
      </c>
    </row>
    <row r="54" spans="1:13" ht="12" customHeight="1" x14ac:dyDescent="0.2">
      <c r="A54" s="61" t="s">
        <v>26</v>
      </c>
      <c r="B54" s="51">
        <v>61</v>
      </c>
      <c r="C54" s="51">
        <v>17</v>
      </c>
      <c r="D54" s="51">
        <v>8</v>
      </c>
      <c r="E54" s="51">
        <v>6</v>
      </c>
      <c r="F54" s="51">
        <v>51</v>
      </c>
      <c r="G54" s="51">
        <v>445</v>
      </c>
      <c r="H54" s="51">
        <v>5</v>
      </c>
      <c r="I54" s="51">
        <v>29</v>
      </c>
      <c r="J54" s="51">
        <v>38</v>
      </c>
      <c r="K54" s="51">
        <v>16</v>
      </c>
      <c r="L54" s="51">
        <v>14</v>
      </c>
      <c r="M54" s="51">
        <v>21</v>
      </c>
    </row>
    <row r="55" spans="1:13" ht="12" customHeight="1" x14ac:dyDescent="0.2">
      <c r="A55" s="61" t="s">
        <v>27</v>
      </c>
      <c r="B55" s="51">
        <v>24</v>
      </c>
      <c r="C55" s="51">
        <v>39</v>
      </c>
      <c r="D55" s="51"/>
      <c r="E55" s="51">
        <v>1</v>
      </c>
      <c r="F55" s="51">
        <v>0</v>
      </c>
      <c r="G55" s="51">
        <v>6</v>
      </c>
      <c r="H55" s="51">
        <v>268</v>
      </c>
      <c r="I55" s="51">
        <v>5</v>
      </c>
      <c r="J55" s="51">
        <v>15</v>
      </c>
      <c r="K55" s="51">
        <v>7</v>
      </c>
      <c r="L55" s="51">
        <v>24</v>
      </c>
      <c r="M55" s="51">
        <v>92</v>
      </c>
    </row>
    <row r="56" spans="1:13" ht="12" customHeight="1" x14ac:dyDescent="0.2">
      <c r="A56" s="61" t="s">
        <v>28</v>
      </c>
      <c r="B56" s="51">
        <v>14</v>
      </c>
      <c r="C56" s="51">
        <v>20</v>
      </c>
      <c r="D56" s="51">
        <v>11</v>
      </c>
      <c r="E56" s="51">
        <v>40</v>
      </c>
      <c r="F56" s="51">
        <v>9</v>
      </c>
      <c r="G56" s="51">
        <v>21</v>
      </c>
      <c r="H56" s="51">
        <v>8</v>
      </c>
      <c r="I56" s="51">
        <v>284</v>
      </c>
      <c r="J56" s="51">
        <v>42</v>
      </c>
      <c r="K56" s="51">
        <v>43</v>
      </c>
      <c r="L56" s="51">
        <v>12</v>
      </c>
      <c r="M56" s="51">
        <v>22</v>
      </c>
    </row>
    <row r="57" spans="1:13" ht="12" customHeight="1" x14ac:dyDescent="0.2">
      <c r="A57" s="61" t="s">
        <v>29</v>
      </c>
      <c r="B57" s="51">
        <v>272</v>
      </c>
      <c r="C57" s="51">
        <v>32</v>
      </c>
      <c r="D57" s="51">
        <v>16</v>
      </c>
      <c r="E57" s="51">
        <v>14</v>
      </c>
      <c r="F57" s="51">
        <v>50</v>
      </c>
      <c r="G57" s="51">
        <v>73</v>
      </c>
      <c r="H57" s="51">
        <v>21</v>
      </c>
      <c r="I57" s="51">
        <v>27</v>
      </c>
      <c r="J57" s="51">
        <v>1398</v>
      </c>
      <c r="K57" s="51">
        <v>28</v>
      </c>
      <c r="L57" s="51">
        <v>36</v>
      </c>
      <c r="M57" s="51">
        <v>47</v>
      </c>
    </row>
    <row r="58" spans="1:13" ht="12" customHeight="1" x14ac:dyDescent="0.2">
      <c r="A58" s="61" t="s">
        <v>30</v>
      </c>
      <c r="B58" s="51">
        <v>10</v>
      </c>
      <c r="C58" s="51">
        <v>25</v>
      </c>
      <c r="D58" s="51">
        <v>4</v>
      </c>
      <c r="E58" s="51">
        <v>17</v>
      </c>
      <c r="F58" s="51">
        <v>7</v>
      </c>
      <c r="G58" s="51">
        <v>34</v>
      </c>
      <c r="H58" s="51">
        <v>7</v>
      </c>
      <c r="I58" s="51">
        <v>32</v>
      </c>
      <c r="J58" s="51">
        <v>22</v>
      </c>
      <c r="K58" s="51">
        <v>177</v>
      </c>
      <c r="L58" s="51">
        <v>20</v>
      </c>
      <c r="M58" s="51">
        <v>30</v>
      </c>
    </row>
    <row r="59" spans="1:13" ht="12" customHeight="1" x14ac:dyDescent="0.2">
      <c r="A59" s="61" t="s">
        <v>31</v>
      </c>
      <c r="B59" s="51">
        <v>31</v>
      </c>
      <c r="C59" s="51">
        <v>42</v>
      </c>
      <c r="D59" s="51">
        <v>8</v>
      </c>
      <c r="E59" s="51">
        <v>7</v>
      </c>
      <c r="F59" s="51">
        <v>11</v>
      </c>
      <c r="G59" s="51">
        <v>33</v>
      </c>
      <c r="H59" s="51">
        <v>15</v>
      </c>
      <c r="I59" s="51">
        <v>10</v>
      </c>
      <c r="J59" s="51">
        <v>27</v>
      </c>
      <c r="K59" s="51">
        <v>15</v>
      </c>
      <c r="L59" s="51">
        <v>758</v>
      </c>
      <c r="M59" s="51">
        <v>98</v>
      </c>
    </row>
    <row r="60" spans="1:13" ht="12" customHeight="1" x14ac:dyDescent="0.2">
      <c r="A60" s="61" t="s">
        <v>32</v>
      </c>
      <c r="B60" s="51">
        <v>52</v>
      </c>
      <c r="C60" s="51">
        <v>267</v>
      </c>
      <c r="D60" s="51">
        <v>26</v>
      </c>
      <c r="E60" s="51">
        <v>15</v>
      </c>
      <c r="F60" s="51">
        <v>20</v>
      </c>
      <c r="G60" s="51">
        <v>28</v>
      </c>
      <c r="H60" s="51">
        <v>136</v>
      </c>
      <c r="I60" s="51">
        <v>29</v>
      </c>
      <c r="J60" s="51">
        <v>71</v>
      </c>
      <c r="K60" s="51">
        <v>19</v>
      </c>
      <c r="L60" s="51">
        <v>99</v>
      </c>
      <c r="M60" s="51">
        <v>1096</v>
      </c>
    </row>
    <row r="61" spans="1:13" ht="17.100000000000001" customHeight="1" x14ac:dyDescent="0.2">
      <c r="A61" s="62" t="s">
        <v>77</v>
      </c>
      <c r="B61" s="60">
        <f t="shared" ref="B61:M61" si="2">SUM(B38:B60)</f>
        <v>2178</v>
      </c>
      <c r="C61" s="60">
        <f t="shared" si="2"/>
        <v>1603</v>
      </c>
      <c r="D61" s="60">
        <f t="shared" si="2"/>
        <v>405</v>
      </c>
      <c r="E61" s="60">
        <f t="shared" si="2"/>
        <v>604</v>
      </c>
      <c r="F61" s="60">
        <f t="shared" si="2"/>
        <v>1005</v>
      </c>
      <c r="G61" s="60">
        <f t="shared" si="2"/>
        <v>1532</v>
      </c>
      <c r="H61" s="60">
        <f t="shared" si="2"/>
        <v>938</v>
      </c>
      <c r="I61" s="60">
        <f t="shared" si="2"/>
        <v>1119</v>
      </c>
      <c r="J61" s="60">
        <f t="shared" si="2"/>
        <v>3018</v>
      </c>
      <c r="K61" s="60">
        <f t="shared" si="2"/>
        <v>821</v>
      </c>
      <c r="L61" s="60">
        <f t="shared" si="2"/>
        <v>1683</v>
      </c>
      <c r="M61" s="60">
        <f t="shared" si="2"/>
        <v>2824</v>
      </c>
    </row>
    <row r="62" spans="1:13" ht="11.25" x14ac:dyDescent="0.2"/>
  </sheetData>
  <mergeCells count="3">
    <mergeCell ref="A5:A6"/>
    <mergeCell ref="B5:B6"/>
    <mergeCell ref="A35:A36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31</vt:i4>
      </vt:variant>
      <vt:variant>
        <vt:lpstr>Benannte Bereiche</vt:lpstr>
      </vt:variant>
      <vt:variant>
        <vt:i4>28</vt:i4>
      </vt:variant>
    </vt:vector>
  </HeadingPairs>
  <TitlesOfParts>
    <vt:vector size="59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'2012'!FarbeA</vt:lpstr>
      <vt:lpstr>'2013'!FarbeA</vt:lpstr>
      <vt:lpstr>'2014'!FarbeA</vt:lpstr>
      <vt:lpstr>'2015'!FarbeA</vt:lpstr>
      <vt:lpstr>'2016'!FarbeA</vt:lpstr>
      <vt:lpstr>'2017'!FarbeA</vt:lpstr>
      <vt:lpstr>'2018'!FarbeA</vt:lpstr>
      <vt:lpstr>'2013'!FarbeB</vt:lpstr>
      <vt:lpstr>'2014'!FarbeB</vt:lpstr>
      <vt:lpstr>'2015'!FarbeB</vt:lpstr>
      <vt:lpstr>'2016'!FarbeB</vt:lpstr>
      <vt:lpstr>'2017'!FarbeB</vt:lpstr>
      <vt:lpstr>'2018'!FarbeB</vt:lpstr>
      <vt:lpstr>FarbeB</vt:lpstr>
      <vt:lpstr>'2013'!Jahrbuch2013_A</vt:lpstr>
      <vt:lpstr>'2014'!Jahrbuch2013_A</vt:lpstr>
      <vt:lpstr>'2015'!Jahrbuch2013_A</vt:lpstr>
      <vt:lpstr>'2016'!Jahrbuch2013_A</vt:lpstr>
      <vt:lpstr>'2017'!Jahrbuch2013_A</vt:lpstr>
      <vt:lpstr>'2018'!Jahrbuch2013_A</vt:lpstr>
      <vt:lpstr>Jahrbuch2013_A</vt:lpstr>
      <vt:lpstr>'2013'!Jahrbuch2013_B</vt:lpstr>
      <vt:lpstr>'2014'!Jahrbuch2013_B</vt:lpstr>
      <vt:lpstr>'2015'!Jahrbuch2013_B</vt:lpstr>
      <vt:lpstr>'2016'!Jahrbuch2013_B</vt:lpstr>
      <vt:lpstr>'2017'!Jahrbuch2013_B</vt:lpstr>
      <vt:lpstr>'2018'!Jahrbuch2013_B</vt:lpstr>
      <vt:lpstr>Jahrbuch2013_B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Binnenumzüge in Stuttgart seit 1994 nach Stadtbezirken</dc:title>
  <dc:subject>TABELLE</dc:subject>
  <dc:creator>U12A002</dc:creator>
  <dc:description/>
  <cp:lastModifiedBy>Brüssow, Fabian</cp:lastModifiedBy>
  <cp:lastPrinted>2012-09-13T12:08:07Z</cp:lastPrinted>
  <dcterms:created xsi:type="dcterms:W3CDTF">2011-10-07T10:58:59Z</dcterms:created>
  <dcterms:modified xsi:type="dcterms:W3CDTF">2024-03-04T17:10:24Z</dcterms:modified>
</cp:coreProperties>
</file>