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240" yWindow="15" windowWidth="9720" windowHeight="6495" tabRatio="818" activeTab="1"/>
  </bookViews>
  <sheets>
    <sheet name="Info" sheetId="1" r:id="rId1"/>
    <sheet name="2023" sheetId="8215" r:id="rId2"/>
    <sheet name="2022" sheetId="8214" r:id="rId3"/>
    <sheet name="2021" sheetId="8213" r:id="rId4"/>
    <sheet name="2020" sheetId="8212" r:id="rId5"/>
    <sheet name="2019" sheetId="8211" r:id="rId6"/>
    <sheet name="2018" sheetId="8210" r:id="rId7"/>
    <sheet name="2017" sheetId="8209" r:id="rId8"/>
    <sheet name="2016" sheetId="8208" r:id="rId9"/>
    <sheet name="2015" sheetId="8207" r:id="rId10"/>
    <sheet name="2014" sheetId="8206" r:id="rId11"/>
    <sheet name="2013" sheetId="8205" r:id="rId12"/>
    <sheet name="2012" sheetId="8204" r:id="rId13"/>
    <sheet name="2011" sheetId="8203" r:id="rId14"/>
    <sheet name="2010" sheetId="8202" r:id="rId15"/>
    <sheet name="2009" sheetId="8201" r:id="rId16"/>
    <sheet name="2008" sheetId="8200" r:id="rId17"/>
    <sheet name="2007" sheetId="8199" r:id="rId18"/>
    <sheet name="2006" sheetId="8196" r:id="rId19"/>
    <sheet name="2005" sheetId="8198" r:id="rId20"/>
    <sheet name="2004" sheetId="288" r:id="rId21"/>
    <sheet name="2003" sheetId="5104" r:id="rId22"/>
    <sheet name="2002" sheetId="284" r:id="rId23"/>
    <sheet name="2001" sheetId="265" r:id="rId24"/>
    <sheet name="2000" sheetId="8194" r:id="rId25"/>
    <sheet name="1999" sheetId="2304" r:id="rId26"/>
    <sheet name="1998" sheetId="515" r:id="rId27"/>
    <sheet name="1997" sheetId="32" r:id="rId28"/>
  </sheets>
  <definedNames>
    <definedName name="Farbe" localSheetId="12">'2012'!$A$3:$J$3,'2012'!$A$5:$J$7,'2012'!$A$5:$A$23</definedName>
    <definedName name="Farbe" localSheetId="11">'2013'!$A$3:$J$3,'2013'!$A$5:$J$7,'2013'!$A$5:$A$23</definedName>
    <definedName name="Farbe" localSheetId="10">'2014'!$A$3:$J$3,'2014'!$A$5:$J$7,'2014'!$A$5:$A$23</definedName>
    <definedName name="Farbe" localSheetId="9">'2015'!$A$3:$J$3,'2015'!$A$5:$J$7,'2015'!$A$5:$A$23</definedName>
    <definedName name="Farbe" localSheetId="8">'2016'!$A$3:$J$3,'2016'!$A$5:$J$7,'2016'!$A$5:$A$23</definedName>
    <definedName name="Farbe" localSheetId="7">'2017'!$A$3:$J$3,'2017'!$A$5:$J$7,'2017'!$A$5:$A$23</definedName>
    <definedName name="Farbe" localSheetId="6">'2018'!$A$3:$J$3,'2018'!$A$5:$J$7,'2018'!$A$5:$A$23</definedName>
    <definedName name="Farbe" localSheetId="5">'2019'!$A$3:$J$3,'2019'!$A$5:$J$7,'2019'!$A$5:$A$23</definedName>
    <definedName name="Farbe" localSheetId="4">'2020'!$A$3:$J$3,'2020'!$A$5:$J$7,'2020'!$A$5:$A$23</definedName>
    <definedName name="Jahrbuch2013" localSheetId="11">'2013'!$A$5:$J$28</definedName>
    <definedName name="Jahrbuch2013" localSheetId="10">'2014'!$A$5:$J$28</definedName>
    <definedName name="Jahrbuch2013" localSheetId="9">'2015'!$A$5:$J$28</definedName>
    <definedName name="Jahrbuch2013" localSheetId="8">'2016'!$A$5:$J$28</definedName>
    <definedName name="Jahrbuch2013" localSheetId="7">'2017'!$A$5:$J$28</definedName>
    <definedName name="Jahrbuch2013" localSheetId="6">'2018'!$A$5:$J$28</definedName>
    <definedName name="Jahrbuch2013" localSheetId="5">'2019'!$A$5:$J$28</definedName>
    <definedName name="Jahrbuch2013" localSheetId="4">'2020'!$A$5:$J$28</definedName>
    <definedName name="Jahrbuch2013">'2012'!$A$5:$J$28</definedName>
  </definedNames>
  <calcPr calcId="162913"/>
</workbook>
</file>

<file path=xl/calcChain.xml><?xml version="1.0" encoding="utf-8"?>
<calcChain xmlns="http://schemas.openxmlformats.org/spreadsheetml/2006/main">
  <c r="H23" i="8207" l="1"/>
  <c r="H21" i="8207"/>
  <c r="H17" i="8207"/>
  <c r="H16" i="8207"/>
  <c r="I14" i="8204"/>
  <c r="H19" i="8200"/>
  <c r="H13" i="8200"/>
  <c r="H12" i="8200"/>
  <c r="H11" i="8200"/>
  <c r="H10" i="8200"/>
  <c r="H9" i="8200"/>
  <c r="H18" i="8200"/>
  <c r="H14" i="8200"/>
  <c r="H19" i="8199"/>
  <c r="H9" i="8199"/>
  <c r="G23" i="515"/>
  <c r="G22" i="515"/>
  <c r="G21" i="515"/>
  <c r="G20" i="515"/>
  <c r="G19" i="515"/>
  <c r="G18" i="515"/>
  <c r="G17" i="515"/>
  <c r="G16" i="515"/>
  <c r="G15" i="515"/>
  <c r="G14" i="515"/>
  <c r="G13" i="515"/>
  <c r="G12" i="515"/>
  <c r="G11" i="515"/>
  <c r="G10" i="515"/>
  <c r="G9" i="515"/>
</calcChain>
</file>

<file path=xl/sharedStrings.xml><?xml version="1.0" encoding="utf-8"?>
<sst xmlns="http://schemas.openxmlformats.org/spreadsheetml/2006/main" count="968" uniqueCount="131">
  <si>
    <t>Beherbergungsgewerbe im Großstadtvergleich seit 1997</t>
  </si>
  <si>
    <t>Erläuterungen:</t>
  </si>
  <si>
    <t>Nachgewiesen werden alle Beherbergungsstätten, die nach Einrichtung und</t>
  </si>
  <si>
    <t>Periodizität:</t>
  </si>
  <si>
    <t>Die Statistik wird jährlich erstellt und steht am 30. Mai des Folgejahres</t>
  </si>
  <si>
    <t>zur Verfügung.</t>
  </si>
  <si>
    <t>Rechtsgrundlage:</t>
  </si>
  <si>
    <t>Gesetz über die Statistik der Beherbergung im Reiseverkehr (BeherbStatG)</t>
  </si>
  <si>
    <t>vom 14.7.1980 (BGBI. I. S. 953) in Verbindung mit dem Gesetz über die Statistik</t>
  </si>
  <si>
    <t>für Bundeszwecke (BStaG) vom 22.1.1987 BGBI. I. S. 462, 565), zuletzt</t>
  </si>
  <si>
    <t>geändert durch Art. 6 Abs. 36 des Gestzes vom 27. Dezember 1993</t>
  </si>
  <si>
    <t>(BGBI. I. S. 2378)</t>
  </si>
  <si>
    <t>Beherbergungsgewerbe im Großstadtvergleich 1999</t>
  </si>
  <si>
    <t>Ankünfte</t>
  </si>
  <si>
    <t>Übernachtungen</t>
  </si>
  <si>
    <t xml:space="preserve"> </t>
  </si>
  <si>
    <t>Großstadt</t>
  </si>
  <si>
    <t>Verfügbare
 Fremden-
betten am Jahresende</t>
  </si>
  <si>
    <t>insgesamt</t>
  </si>
  <si>
    <t>darunter von Auslandsgästen</t>
  </si>
  <si>
    <t>Durchschnitt-liche Aufenthalts-
dauer</t>
  </si>
  <si>
    <t>Bettenaus-
lastung</t>
  </si>
  <si>
    <t>Anzahl</t>
  </si>
  <si>
    <t>Tage</t>
  </si>
  <si>
    <t>%</t>
  </si>
  <si>
    <t xml:space="preserve">Berlin </t>
  </si>
  <si>
    <t>Hamburg</t>
  </si>
  <si>
    <t>München</t>
  </si>
  <si>
    <t>Köln</t>
  </si>
  <si>
    <t>Essen</t>
  </si>
  <si>
    <t>Dortmund</t>
  </si>
  <si>
    <t>Düsseldorf</t>
  </si>
  <si>
    <t>Stuttgart</t>
  </si>
  <si>
    <t>Bremen</t>
  </si>
  <si>
    <t>Duisburg</t>
  </si>
  <si>
    <t>Hannover</t>
  </si>
  <si>
    <t>Nürnberg</t>
  </si>
  <si>
    <t>Leipzig</t>
  </si>
  <si>
    <t>Dresden</t>
  </si>
  <si>
    <t>Beherbergungsgewerbe im Großstadtvergleich 1998</t>
  </si>
  <si>
    <t>Beherbergungsgewerbe im Großstadtvergleich 1997</t>
  </si>
  <si>
    <t>Beherbergungsgewerbe im Großstadtvergleich 2000</t>
  </si>
  <si>
    <t>Erläuterungsblatt zu Tabelle Nr. 869</t>
  </si>
  <si>
    <t>Tabelle Nr. 869</t>
  </si>
  <si>
    <t>Frankfurt a. M.</t>
  </si>
  <si>
    <t>Beherbergungsgewerbe im Großstadtvergleich 2002</t>
  </si>
  <si>
    <t>Beherbergungsgewerbe im Großstadtvergleich 2001</t>
  </si>
  <si>
    <t xml:space="preserve">Gliederungstiefe:       </t>
  </si>
  <si>
    <t>Die räumliche Gliederung umfaßt die Gemeindeebene.</t>
  </si>
  <si>
    <t>Teilweise handelt es sich um vorläufige Zahlen.</t>
  </si>
  <si>
    <t xml:space="preserve">Quelle: </t>
  </si>
  <si>
    <t>Beherbergungsgewerbe im Großstadtvergleich 2003</t>
  </si>
  <si>
    <t>Beherbergungsgewerbe im Großstadtvergleich 2004</t>
  </si>
  <si>
    <t>Frankfurt a M.</t>
  </si>
  <si>
    <t xml:space="preserve">                            </t>
  </si>
  <si>
    <t>Quelle: Angaben der Städte oder der Statistischen Landesämter ( z.T. vorläufige Zahlen)</t>
  </si>
  <si>
    <t>je 1 000 Einwohner</t>
  </si>
  <si>
    <t>darunter von Auslands-gästen</t>
  </si>
  <si>
    <t>Einwohner</t>
  </si>
  <si>
    <t xml:space="preserve">Tabelle Nr. 869 - Jahrbuchtabelle </t>
  </si>
  <si>
    <t>Verfügbare
 Schlaf-gelegenheiten
am Jahresende</t>
  </si>
  <si>
    <t xml:space="preserve">Tabelle Nr. 869 - Jahrbuchtabelle (CD) </t>
  </si>
  <si>
    <t>Auslastung der Schlafgele-genheiten</t>
  </si>
  <si>
    <t>Quelle: Angaben der Städte oder der Statistischen Landesämter (z.T. vorläufige Zahlen)</t>
  </si>
  <si>
    <t>Frankfurt am Main</t>
  </si>
  <si>
    <t>je 1000 Einwohner</t>
  </si>
  <si>
    <t>Berlin</t>
  </si>
  <si>
    <t xml:space="preserve"> 109 694 </t>
  </si>
  <si>
    <t xml:space="preserve">8 263 171 </t>
  </si>
  <si>
    <t xml:space="preserve">2 880 659 </t>
  </si>
  <si>
    <t xml:space="preserve">18 871 974 </t>
  </si>
  <si>
    <t xml:space="preserve">7 457 541 </t>
  </si>
  <si>
    <t xml:space="preserve">3 442 675 </t>
  </si>
  <si>
    <t xml:space="preserve"> 5 482 </t>
  </si>
  <si>
    <t xml:space="preserve">        1 786 448 *)</t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</si>
  <si>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2005</t>
    </r>
  </si>
  <si>
    <r>
      <t>Berlin</t>
    </r>
    <r>
      <rPr>
        <vertAlign val="superscript"/>
        <sz val="8"/>
        <rFont val="Arial"/>
        <family val="2"/>
      </rPr>
      <t xml:space="preserve">2 </t>
    </r>
  </si>
  <si>
    <r>
      <t>Frankfurt am Main</t>
    </r>
    <r>
      <rPr>
        <vertAlign val="superscript"/>
        <sz val="8"/>
        <rFont val="Arial"/>
        <family val="2"/>
      </rPr>
      <t>3</t>
    </r>
  </si>
  <si>
    <r>
      <t xml:space="preserve">         43,6</t>
    </r>
    <r>
      <rPr>
        <vertAlign val="superscript"/>
        <sz val="8"/>
        <rFont val="Arial"/>
        <family val="2"/>
      </rPr>
      <t>2)</t>
    </r>
  </si>
  <si>
    <r>
      <t xml:space="preserve">1)    </t>
    </r>
    <r>
      <rPr>
        <sz val="8"/>
        <rFont val="Arial"/>
        <family val="2"/>
      </rPr>
      <t>einschl. Campingplätze.</t>
    </r>
  </si>
  <si>
    <r>
      <t xml:space="preserve">2)   </t>
    </r>
    <r>
      <rPr>
        <sz val="8"/>
        <rFont val="Arial"/>
        <family val="2"/>
      </rPr>
      <t>Ohne Jugendherberge und Campingplätze.</t>
    </r>
  </si>
  <si>
    <r>
      <t xml:space="preserve">3)   </t>
    </r>
    <r>
      <rPr>
        <sz val="8"/>
        <rFont val="Arial"/>
        <family val="2"/>
      </rPr>
      <t>Ohne Campingplätze.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</si>
  <si>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2006</t>
    </r>
  </si>
  <si>
    <r>
      <t xml:space="preserve">1  </t>
    </r>
    <r>
      <rPr>
        <sz val="8"/>
        <rFont val="Arial"/>
        <family val="2"/>
      </rPr>
      <t>Einschl. Campingplätze.</t>
    </r>
  </si>
  <si>
    <r>
      <t xml:space="preserve">2  </t>
    </r>
    <r>
      <rPr>
        <sz val="8"/>
        <rFont val="Arial"/>
        <family val="2"/>
      </rPr>
      <t>Bettenangebot in den Beherbergungsbetrieben; zusätzlich wurden 580 Stellplätze für Urlaubscamping angeboten.</t>
    </r>
  </si>
  <si>
    <r>
      <t xml:space="preserve">    </t>
    </r>
    <r>
      <rPr>
        <sz val="8"/>
        <rFont val="Arial"/>
        <family val="2"/>
      </rPr>
      <t>Auslastung der Betten in den Beherbergungsbetrieben (ohne Campingplätze).</t>
    </r>
  </si>
  <si>
    <r>
      <t xml:space="preserve">3   </t>
    </r>
    <r>
      <rPr>
        <sz val="8"/>
        <rFont val="Arial"/>
        <family val="2"/>
      </rPr>
      <t>Einschl. Jugendherberge und Campingplätze. Auslastung der Schlafgelegenheiten der Hotels, Pensionen und Gasthöfe in Frankfurt am Main.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</si>
  <si>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2007</t>
    </r>
  </si>
  <si>
    <r>
      <t>Berlin</t>
    </r>
    <r>
      <rPr>
        <vertAlign val="superscript"/>
        <sz val="8"/>
        <rFont val="Arial"/>
        <family val="2"/>
      </rPr>
      <t xml:space="preserve"> 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</si>
  <si>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2008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</si>
  <si>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2009</t>
    </r>
  </si>
  <si>
    <r>
      <t>Leipzig</t>
    </r>
    <r>
      <rPr>
        <vertAlign val="superscript"/>
        <sz val="8"/>
        <rFont val="Arial"/>
        <family val="2"/>
      </rPr>
      <t>2</t>
    </r>
  </si>
  <si>
    <r>
      <t>Nürnberg</t>
    </r>
    <r>
      <rPr>
        <vertAlign val="superscript"/>
        <sz val="8"/>
        <rFont val="Arial"/>
        <family val="2"/>
      </rPr>
      <t>3</t>
    </r>
  </si>
  <si>
    <r>
      <t xml:space="preserve">2  </t>
    </r>
    <r>
      <rPr>
        <sz val="8"/>
        <rFont val="Arial"/>
        <family val="2"/>
      </rPr>
      <t>Ohne Campingplätze.</t>
    </r>
  </si>
  <si>
    <r>
      <t xml:space="preserve">3  </t>
    </r>
    <r>
      <rPr>
        <sz val="8"/>
        <rFont val="Arial"/>
        <family val="2"/>
      </rPr>
      <t>Stand 1. April.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</si>
  <si>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2010</t>
    </r>
  </si>
  <si>
    <r>
      <t xml:space="preserve">Einwohner </t>
    </r>
    <r>
      <rPr>
        <vertAlign val="superscript"/>
        <sz val="8"/>
        <rFont val="Arial"/>
        <family val="2"/>
      </rPr>
      <t>2</t>
    </r>
  </si>
  <si>
    <r>
      <t xml:space="preserve">2  </t>
    </r>
    <r>
      <rPr>
        <sz val="8"/>
        <rFont val="Arial"/>
        <family val="2"/>
      </rPr>
      <t>Wohnberechtigte Bevölkerung.</t>
    </r>
  </si>
  <si>
    <r>
      <t xml:space="preserve">*) </t>
    </r>
    <r>
      <rPr>
        <sz val="8"/>
        <rFont val="Arial"/>
        <family val="2"/>
      </rPr>
      <t>Bevölkerung am Ort der Hauptwohnung</t>
    </r>
  </si>
  <si>
    <t>Quelle: Angaben der Städte.</t>
  </si>
  <si>
    <r>
      <t xml:space="preserve">2  </t>
    </r>
    <r>
      <rPr>
        <sz val="8"/>
        <rFont val="Arial"/>
        <family val="2"/>
      </rPr>
      <t>Ab dem Berichtsjahr 2011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Bevölkerung am Ort der Hauptwohnung.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</si>
  <si>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2011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</si>
  <si>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2012</t>
    </r>
  </si>
  <si>
    <r>
      <t xml:space="preserve">2  </t>
    </r>
    <r>
      <rPr>
        <sz val="8"/>
        <rFont val="Arial"/>
        <family val="2"/>
      </rPr>
      <t>Bevölkerung am Ort der Hauptwohnung.</t>
    </r>
  </si>
  <si>
    <t>Quelle: Angaben der Städte oder der Statistischen Landesämter.</t>
  </si>
  <si>
    <r>
      <t>je 1 000 Einwohner</t>
    </r>
    <r>
      <rPr>
        <vertAlign val="superscript"/>
        <sz val="8"/>
        <rFont val="Arial"/>
        <family val="2"/>
      </rPr>
      <t>2</t>
    </r>
  </si>
  <si>
    <t>Auslastung der Schlaf-gelegenheiten</t>
  </si>
  <si>
    <t>Durch-
schnittliche Aufent-
halts-
dauer</t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</si>
  <si>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2013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</si>
  <si>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2014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</si>
  <si>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2015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</si>
  <si>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2016</t>
    </r>
  </si>
  <si>
    <r>
      <t>Einwohner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</t>
    </r>
  </si>
  <si>
    <r>
      <t>Einwohner</t>
    </r>
    <r>
      <rPr>
        <vertAlign val="superscript"/>
        <sz val="8"/>
        <rFont val="Arial"/>
        <family val="2"/>
      </rPr>
      <t>2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</si>
  <si>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2017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</si>
  <si>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2018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</si>
  <si>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2019</t>
    </r>
  </si>
  <si>
    <t>47;6</t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</si>
  <si>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2020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</si>
  <si>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2021</t>
    </r>
  </si>
  <si>
    <t>Angaben der jeweiligen Städte/ ab 2020 Statistische Landesämter</t>
  </si>
  <si>
    <t xml:space="preserve">Zweckbestimmung dazu dienen, mehr als acht Gäste (ab 2012 mehr als neun Gäste) gleichzeitig </t>
  </si>
  <si>
    <t>vorübergehend zu beherbergen. Erfaßt werden danach Betriebe mit neun und mehr Betten, ab 2012</t>
  </si>
  <si>
    <t>verzichtet.</t>
  </si>
  <si>
    <t xml:space="preserve">mit zehn und mehr Betten. Auf die Einbeziehung der kleineren Betriebe und Privatquartiere wird </t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</si>
  <si>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2022</t>
    </r>
  </si>
  <si>
    <t>Quelle: Statistische Landesämter.</t>
  </si>
  <si>
    <r>
      <t xml:space="preserve">2  </t>
    </r>
    <r>
      <rPr>
        <sz val="8"/>
        <rFont val="Arial"/>
        <family val="2"/>
      </rPr>
      <t>Amtliche Einwohnerzahl am 31.12..</t>
    </r>
  </si>
  <si>
    <r>
      <t xml:space="preserve">2 </t>
    </r>
    <r>
      <rPr>
        <sz val="8"/>
        <rFont val="Arial"/>
        <family val="2"/>
      </rPr>
      <t xml:space="preserve"> Amtliche Einwohnerzahl am 31.12..</t>
    </r>
  </si>
  <si>
    <r>
      <t>11.1.1 Beherbergungsgewerbe</t>
    </r>
    <r>
      <rPr>
        <vertAlign val="superscript"/>
        <sz val="10"/>
        <rFont val="Arial"/>
        <family val="2"/>
      </rPr>
      <t xml:space="preserve">1 </t>
    </r>
    <r>
      <rPr>
        <sz val="10"/>
        <rFont val="Arial"/>
        <family val="2"/>
      </rPr>
      <t>im Großstadtvergleich 2023</t>
    </r>
  </si>
  <si>
    <t>18 634 062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</si>
</sst>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###\ ##0____;\-\ ###\ ##0____;\-____;\.____"/>
    <numFmt numFmtId="165" formatCode="#\ ###\ ##0__;\-\ #\ ###\ ###__;\-__"/>
    <numFmt numFmtId="166" formatCode="#\ ###\ ##0__;\-\ #\ ###\ ##0__;\-__"/>
    <numFmt numFmtId="167" formatCode="#0.0______;\-\ #0.0______;\-______;\.______"/>
    <numFmt numFmtId="168" formatCode="#\ ###\ ##0__;\-\ #\ ###\ ##0__;\-__;\.__"/>
    <numFmt numFmtId="169" formatCode="dd/mm/"/>
    <numFmt numFmtId="170" formatCode="#\ ###\ ##0____;\-\ #\ ###\ ##0____;\-____;\.____"/>
    <numFmt numFmtId="171" formatCode="0.0"/>
    <numFmt numFmtId="172" formatCode="#\ ###\ ##0__;&quot;- &quot;#\ ###\ ###__;\-__"/>
    <numFmt numFmtId="173" formatCode="#0.0______;&quot;- &quot;#0.0______;\-______;\.______"/>
    <numFmt numFmtId="174" formatCode="###\ ###\ ##0____;\-\ ###\ ##0____;\-____;\.____"/>
    <numFmt numFmtId="175" formatCode="###\ ###\ ##0__;\-\ ###\ ##0____;\-____;\.____"/>
    <numFmt numFmtId="176" formatCode="#\ ##0.0_);\(#\ ##0.0\)"/>
    <numFmt numFmtId="177" formatCode="#\ ##0.00_);\(#\ ##0.00\)"/>
    <numFmt numFmtId="178" formatCode="#\ ##0.000_);\(#\ ##0.000\)"/>
    <numFmt numFmtId="179" formatCode="#\ ###\ ##0__;&quot;- &quot;#\ ###\ ##0__;\-__"/>
    <numFmt numFmtId="180" formatCode="###\ ##0____;&quot;- &quot;###\ ##0____;\-____;\.____"/>
    <numFmt numFmtId="181" formatCode="#\ ###\ ##0__;&quot;- &quot;#\ ###\ ##0__;\-__;\.__"/>
    <numFmt numFmtId="182" formatCode="#0.0__________;\-\ #0.0__________;\-__________;\.________"/>
    <numFmt numFmtId="183" formatCode="#\ ###\ ##0____;&quot;- &quot;#\ ###\ ##0____;\-____;\.____"/>
    <numFmt numFmtId="184" formatCode="#\ ###\ ##0;\-\ #\ ###\ ##0__;\-__\)"/>
    <numFmt numFmtId="185" formatCode="#\ ###\ ##0__;\-\ ###\ ##0__;\-__;\.__"/>
  </numFmts>
  <fonts count="68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10"/>
      <name val="Arial"/>
      <family val="2"/>
    </font>
    <font>
      <sz val="14"/>
      <name val="Arial"/>
      <family val="2"/>
    </font>
    <font>
      <b/>
      <sz val="20"/>
      <name val="Helv"/>
      <family val="2"/>
    </font>
    <font>
      <b/>
      <sz val="2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19"/>
      <name val="Calibri"/>
      <family val="2"/>
    </font>
    <font>
      <sz val="11"/>
      <color indexed="20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sz val="8"/>
      <color indexed="10"/>
      <name val="Arial"/>
      <family val="2"/>
    </font>
    <font>
      <sz val="10"/>
      <name val="Arial"/>
    </font>
    <font>
      <sz val="8"/>
      <name val="Frutiger 45 Light"/>
    </font>
    <font>
      <sz val="10"/>
      <color indexed="8"/>
      <name val="MS Sans Serif"/>
    </font>
    <font>
      <sz val="10"/>
      <color indexed="8"/>
      <name val="MS Sans Serif"/>
      <family val="2"/>
    </font>
    <font>
      <sz val="9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MS Sans Serif"/>
      <family val="2"/>
    </font>
    <font>
      <sz val="10"/>
      <name val="MS Sans Serif"/>
    </font>
    <font>
      <u/>
      <sz val="10"/>
      <color indexed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4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93">
    <xf numFmtId="0" fontId="0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6" borderId="0" applyNumberFormat="0" applyBorder="0" applyAlignment="0" applyProtection="0"/>
    <xf numFmtId="0" fontId="21" fillId="3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3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45" fillId="0" borderId="0" applyFill="0" applyAlignment="0"/>
    <xf numFmtId="0" fontId="46" fillId="0" borderId="0" applyFill="0" applyBorder="0" applyAlignment="0"/>
    <xf numFmtId="0" fontId="44" fillId="0" borderId="0" applyFill="0" applyBorder="0" applyAlignment="0"/>
    <xf numFmtId="0" fontId="23" fillId="15" borderId="1" applyNumberFormat="0" applyAlignment="0" applyProtection="0"/>
    <xf numFmtId="0" fontId="23" fillId="15" borderId="1" applyNumberFormat="0" applyAlignment="0" applyProtection="0"/>
    <xf numFmtId="0" fontId="24" fillId="15" borderId="2" applyNumberFormat="0" applyAlignment="0" applyProtection="0"/>
    <xf numFmtId="0" fontId="24" fillId="15" borderId="2" applyNumberFormat="0" applyAlignment="0" applyProtection="0"/>
    <xf numFmtId="176" fontId="18" fillId="0" borderId="0"/>
    <xf numFmtId="177" fontId="18" fillId="0" borderId="0"/>
    <xf numFmtId="178" fontId="18" fillId="0" borderId="0"/>
    <xf numFmtId="166" fontId="9" fillId="0" borderId="0" applyFill="0" applyBorder="0" applyAlignment="0" applyProtection="0"/>
    <xf numFmtId="179" fontId="9" fillId="0" borderId="0" applyFill="0" applyBorder="0" applyAlignment="0" applyProtection="0"/>
    <xf numFmtId="179" fontId="9" fillId="0" borderId="0" applyFill="0" applyBorder="0" applyAlignment="0" applyProtection="0"/>
    <xf numFmtId="166" fontId="9" fillId="0" borderId="0" applyFill="0" applyBorder="0" applyAlignment="0" applyProtection="0"/>
    <xf numFmtId="166" fontId="9" fillId="0" borderId="0" applyFill="0" applyBorder="0" applyAlignment="0" applyProtection="0"/>
    <xf numFmtId="0" fontId="25" fillId="7" borderId="2" applyNumberFormat="0" applyAlignment="0" applyProtection="0"/>
    <xf numFmtId="0" fontId="25" fillId="7" borderId="2" applyNumberFormat="0" applyAlignment="0" applyProtection="0"/>
    <xf numFmtId="0" fontId="26" fillId="0" borderId="3" applyNumberFormat="0" applyFill="0" applyAlignment="0" applyProtection="0"/>
    <xf numFmtId="0" fontId="26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9" fontId="18" fillId="0" borderId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47" fillId="0" borderId="0" applyNumberFormat="0" applyFill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13" fillId="4" borderId="4" applyNumberFormat="0" applyFont="0" applyAlignment="0" applyProtection="0"/>
    <xf numFmtId="0" fontId="8" fillId="4" borderId="4" applyNumberFormat="0" applyFont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42" fillId="0" borderId="0"/>
    <xf numFmtId="0" fontId="13" fillId="0" borderId="0"/>
    <xf numFmtId="0" fontId="8" fillId="0" borderId="0"/>
    <xf numFmtId="0" fontId="48" fillId="0" borderId="0"/>
    <xf numFmtId="0" fontId="48" fillId="0" borderId="0"/>
    <xf numFmtId="0" fontId="8" fillId="0" borderId="0"/>
    <xf numFmtId="0" fontId="43" fillId="0" borderId="0"/>
    <xf numFmtId="0" fontId="43" fillId="0" borderId="0"/>
    <xf numFmtId="0" fontId="40" fillId="0" borderId="0"/>
    <xf numFmtId="0" fontId="48" fillId="0" borderId="0"/>
    <xf numFmtId="0" fontId="4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5" fillId="0" borderId="0"/>
    <xf numFmtId="0" fontId="45" fillId="0" borderId="0"/>
    <xf numFmtId="166" fontId="9" fillId="0" borderId="0" applyFill="0" applyBorder="0" applyAlignment="0" applyProtection="0">
      <alignment vertical="center"/>
    </xf>
    <xf numFmtId="166" fontId="9" fillId="0" borderId="0" applyFill="0" applyBorder="0" applyAlignment="0" applyProtection="0">
      <alignment vertical="center"/>
    </xf>
    <xf numFmtId="179" fontId="9" fillId="0" borderId="0" applyFill="0" applyBorder="0" applyAlignment="0" applyProtection="0"/>
    <xf numFmtId="166" fontId="9" fillId="0" borderId="0" applyFill="0" applyBorder="0" applyAlignment="0" applyProtection="0">
      <alignment vertical="center"/>
    </xf>
    <xf numFmtId="179" fontId="9" fillId="0" borderId="0" applyFill="0" applyBorder="0" applyAlignment="0" applyProtection="0"/>
    <xf numFmtId="166" fontId="9" fillId="0" borderId="0" applyFill="0" applyBorder="0" applyAlignment="0" applyProtection="0">
      <alignment vertical="center"/>
    </xf>
    <xf numFmtId="0" fontId="19" fillId="0" borderId="0"/>
    <xf numFmtId="0" fontId="20" fillId="0" borderId="0"/>
    <xf numFmtId="0" fontId="20" fillId="0" borderId="0"/>
    <xf numFmtId="0" fontId="20" fillId="0" borderId="0"/>
    <xf numFmtId="0" fontId="31" fillId="0" borderId="0" applyNumberFormat="0" applyFill="0" applyBorder="0" applyAlignment="0" applyProtection="0"/>
    <xf numFmtId="0" fontId="32" fillId="0" borderId="5" applyNumberFormat="0" applyFill="0" applyAlignment="0" applyProtection="0"/>
    <xf numFmtId="0" fontId="32" fillId="0" borderId="5" applyNumberFormat="0" applyFill="0" applyAlignment="0" applyProtection="0"/>
    <xf numFmtId="0" fontId="33" fillId="0" borderId="6" applyNumberFormat="0" applyFill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34" fillId="0" borderId="7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5" fillId="0" borderId="8" applyNumberFormat="0" applyFill="0" applyAlignment="0" applyProtection="0"/>
    <xf numFmtId="0" fontId="35" fillId="0" borderId="8" applyNumberFormat="0" applyFill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17" borderId="9" applyNumberFormat="0" applyAlignment="0" applyProtection="0"/>
    <xf numFmtId="0" fontId="36" fillId="17" borderId="9" applyNumberFormat="0" applyAlignment="0" applyProtection="0"/>
    <xf numFmtId="166" fontId="9" fillId="0" borderId="0" applyFill="0" applyBorder="0" applyAlignment="0" applyProtection="0">
      <alignment vertical="center"/>
    </xf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2" borderId="0" applyNumberFormat="0" applyBorder="0" applyAlignment="0" applyProtection="0"/>
    <xf numFmtId="0" fontId="49" fillId="23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50" fillId="26" borderId="36" applyNumberFormat="0" applyAlignment="0" applyProtection="0"/>
    <xf numFmtId="0" fontId="51" fillId="26" borderId="37" applyNumberFormat="0" applyAlignment="0" applyProtection="0"/>
    <xf numFmtId="0" fontId="52" fillId="27" borderId="37" applyNumberFormat="0" applyAlignment="0" applyProtection="0"/>
    <xf numFmtId="0" fontId="53" fillId="0" borderId="38" applyNumberFormat="0" applyFill="0" applyAlignment="0" applyProtection="0"/>
    <xf numFmtId="0" fontId="54" fillId="0" borderId="0" applyNumberFormat="0" applyFill="0" applyBorder="0" applyAlignment="0" applyProtection="0"/>
    <xf numFmtId="166" fontId="18" fillId="0" borderId="0"/>
    <xf numFmtId="0" fontId="55" fillId="28" borderId="0" applyNumberFormat="0" applyBorder="0" applyAlignment="0" applyProtection="0"/>
    <xf numFmtId="0" fontId="56" fillId="29" borderId="0" applyNumberFormat="0" applyBorder="0" applyAlignment="0" applyProtection="0"/>
    <xf numFmtId="0" fontId="6" fillId="30" borderId="39" applyNumberFormat="0" applyFont="0" applyAlignment="0" applyProtection="0"/>
    <xf numFmtId="0" fontId="57" fillId="31" borderId="0" applyNumberFormat="0" applyBorder="0" applyAlignment="0" applyProtection="0"/>
    <xf numFmtId="184" fontId="9" fillId="0" borderId="0">
      <alignment vertical="center"/>
    </xf>
    <xf numFmtId="0" fontId="6" fillId="0" borderId="0"/>
    <xf numFmtId="0" fontId="8" fillId="0" borderId="0"/>
    <xf numFmtId="0" fontId="8" fillId="0" borderId="0"/>
    <xf numFmtId="184" fontId="9" fillId="0" borderId="0">
      <alignment vertical="center"/>
    </xf>
    <xf numFmtId="0" fontId="20" fillId="0" borderId="0"/>
    <xf numFmtId="0" fontId="58" fillId="0" borderId="0" applyNumberFormat="0" applyFill="0" applyBorder="0" applyAlignment="0" applyProtection="0"/>
    <xf numFmtId="0" fontId="59" fillId="0" borderId="40" applyNumberFormat="0" applyFill="0" applyAlignment="0" applyProtection="0"/>
    <xf numFmtId="0" fontId="60" fillId="0" borderId="41" applyNumberFormat="0" applyFill="0" applyAlignment="0" applyProtection="0"/>
    <xf numFmtId="0" fontId="61" fillId="0" borderId="42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43" applyNumberFormat="0" applyFill="0" applyAlignment="0" applyProtection="0"/>
    <xf numFmtId="0" fontId="63" fillId="0" borderId="0" applyNumberFormat="0" applyFill="0" applyBorder="0" applyAlignment="0" applyProtection="0"/>
    <xf numFmtId="0" fontId="64" fillId="32" borderId="44" applyNumberFormat="0" applyAlignment="0" applyProtection="0"/>
    <xf numFmtId="0" fontId="5" fillId="30" borderId="39" applyNumberFormat="0" applyFont="0" applyAlignment="0" applyProtection="0"/>
    <xf numFmtId="0" fontId="5" fillId="0" borderId="0"/>
    <xf numFmtId="0" fontId="4" fillId="30" borderId="39" applyNumberFormat="0" applyFont="0" applyAlignment="0" applyProtection="0"/>
    <xf numFmtId="0" fontId="4" fillId="0" borderId="0"/>
    <xf numFmtId="0" fontId="4" fillId="30" borderId="39" applyNumberFormat="0" applyFont="0" applyAlignment="0" applyProtection="0"/>
    <xf numFmtId="0" fontId="4" fillId="0" borderId="0"/>
    <xf numFmtId="0" fontId="3" fillId="30" borderId="39" applyNumberFormat="0" applyFont="0" applyAlignment="0" applyProtection="0"/>
    <xf numFmtId="0" fontId="3" fillId="0" borderId="0"/>
    <xf numFmtId="0" fontId="3" fillId="30" borderId="39" applyNumberFormat="0" applyFont="0" applyAlignment="0" applyProtection="0"/>
    <xf numFmtId="0" fontId="3" fillId="0" borderId="0"/>
    <xf numFmtId="0" fontId="2" fillId="30" borderId="39" applyNumberFormat="0" applyFont="0" applyAlignment="0" applyProtection="0"/>
    <xf numFmtId="0" fontId="2" fillId="0" borderId="0"/>
    <xf numFmtId="0" fontId="2" fillId="30" borderId="39" applyNumberFormat="0" applyFont="0" applyAlignment="0" applyProtection="0"/>
    <xf numFmtId="0" fontId="2" fillId="0" borderId="0"/>
    <xf numFmtId="0" fontId="2" fillId="30" borderId="39" applyNumberFormat="0" applyFont="0" applyAlignment="0" applyProtection="0"/>
    <xf numFmtId="0" fontId="2" fillId="0" borderId="0"/>
    <xf numFmtId="0" fontId="2" fillId="30" borderId="39" applyNumberFormat="0" applyFont="0" applyAlignment="0" applyProtection="0"/>
    <xf numFmtId="0" fontId="2" fillId="0" borderId="0"/>
    <xf numFmtId="0" fontId="2" fillId="30" borderId="39" applyNumberFormat="0" applyFont="0" applyAlignment="0" applyProtection="0"/>
    <xf numFmtId="0" fontId="2" fillId="0" borderId="0"/>
    <xf numFmtId="0" fontId="2" fillId="30" borderId="39" applyNumberFormat="0" applyFont="0" applyAlignment="0" applyProtection="0"/>
    <xf numFmtId="0" fontId="2" fillId="0" borderId="0"/>
    <xf numFmtId="0" fontId="65" fillId="0" borderId="0"/>
    <xf numFmtId="0" fontId="48" fillId="0" borderId="0"/>
    <xf numFmtId="0" fontId="48" fillId="0" borderId="0"/>
    <xf numFmtId="0" fontId="66" fillId="0" borderId="0"/>
    <xf numFmtId="0" fontId="8" fillId="0" borderId="0"/>
    <xf numFmtId="0" fontId="8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40" fillId="0" borderId="0"/>
    <xf numFmtId="0" fontId="8" fillId="0" borderId="0"/>
    <xf numFmtId="0" fontId="65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  <xf numFmtId="0" fontId="1" fillId="30" borderId="39" applyNumberFormat="0" applyFont="0" applyAlignment="0" applyProtection="0"/>
    <xf numFmtId="0" fontId="1" fillId="0" borderId="0"/>
  </cellStyleXfs>
  <cellXfs count="358">
    <xf numFmtId="0" fontId="0" fillId="0" borderId="0" xfId="0"/>
    <xf numFmtId="166" fontId="9" fillId="0" borderId="0" xfId="84">
      <alignment vertical="center"/>
    </xf>
    <xf numFmtId="166" fontId="7" fillId="0" borderId="0" xfId="84" applyFont="1" applyAlignment="1">
      <alignment horizontal="left"/>
    </xf>
    <xf numFmtId="166" fontId="10" fillId="0" borderId="0" xfId="84" applyFont="1" applyAlignment="1">
      <alignment horizontal="left"/>
    </xf>
    <xf numFmtId="166" fontId="9" fillId="0" borderId="0" xfId="84" applyFont="1" applyAlignment="1">
      <alignment horizontal="left"/>
    </xf>
    <xf numFmtId="166" fontId="9" fillId="0" borderId="0" xfId="84" applyFont="1" applyAlignment="1"/>
    <xf numFmtId="166" fontId="9" fillId="0" borderId="10" xfId="84" applyFont="1" applyBorder="1" applyAlignment="1">
      <alignment vertical="center"/>
    </xf>
    <xf numFmtId="166" fontId="9" fillId="0" borderId="11" xfId="84" applyFont="1" applyBorder="1" applyAlignment="1">
      <alignment horizontal="centerContinuous" vertical="center"/>
    </xf>
    <xf numFmtId="166" fontId="9" fillId="0" borderId="12" xfId="84" applyFont="1" applyBorder="1" applyAlignment="1">
      <alignment horizontal="centerContinuous" vertical="center" wrapText="1"/>
    </xf>
    <xf numFmtId="166" fontId="9" fillId="0" borderId="13" xfId="84" applyFont="1" applyBorder="1" applyAlignment="1">
      <alignment horizontal="centerContinuous" vertical="center"/>
    </xf>
    <xf numFmtId="166" fontId="9" fillId="0" borderId="14" xfId="84" applyFont="1" applyBorder="1" applyAlignment="1">
      <alignment vertical="center"/>
    </xf>
    <xf numFmtId="166" fontId="9" fillId="0" borderId="15" xfId="84" applyFont="1" applyBorder="1" applyAlignment="1">
      <alignment horizontal="centerContinuous" vertical="center"/>
    </xf>
    <xf numFmtId="166" fontId="9" fillId="0" borderId="0" xfId="84" applyFont="1" applyBorder="1" applyAlignment="1">
      <alignment horizontal="centerContinuous" vertical="center" wrapText="1"/>
    </xf>
    <xf numFmtId="166" fontId="9" fillId="0" borderId="16" xfId="84" applyFont="1" applyBorder="1" applyAlignment="1">
      <alignment horizontal="centerContinuous" vertical="center"/>
    </xf>
    <xf numFmtId="166" fontId="9" fillId="0" borderId="17" xfId="84" applyFont="1" applyBorder="1" applyAlignment="1">
      <alignment horizontal="centerContinuous" vertical="center" wrapText="1"/>
    </xf>
    <xf numFmtId="166" fontId="9" fillId="0" borderId="17" xfId="84" applyFont="1" applyBorder="1" applyAlignment="1">
      <alignment horizontal="centerContinuous" vertical="center"/>
    </xf>
    <xf numFmtId="166" fontId="9" fillId="0" borderId="17" xfId="84" applyFont="1" applyBorder="1" applyAlignment="1">
      <alignment horizontal="centerContinuous" vertical="top" wrapText="1"/>
    </xf>
    <xf numFmtId="166" fontId="9" fillId="0" borderId="18" xfId="84" applyFont="1" applyBorder="1" applyAlignment="1">
      <alignment horizontal="centerContinuous" vertical="top" wrapText="1"/>
    </xf>
    <xf numFmtId="166" fontId="9" fillId="0" borderId="17" xfId="84" applyFont="1" applyBorder="1" applyAlignment="1">
      <alignment horizontal="centerContinuous"/>
    </xf>
    <xf numFmtId="166" fontId="9" fillId="0" borderId="18" xfId="84" applyFont="1" applyBorder="1" applyAlignment="1">
      <alignment horizontal="centerContinuous" vertical="center" wrapText="1"/>
    </xf>
    <xf numFmtId="166" fontId="9" fillId="0" borderId="18" xfId="84" applyFont="1" applyBorder="1" applyAlignment="1">
      <alignment horizontal="centerContinuous" vertical="center"/>
    </xf>
    <xf numFmtId="166" fontId="9" fillId="0" borderId="11" xfId="84" applyFont="1" applyBorder="1" applyAlignment="1">
      <alignment horizontal="center" vertical="center" wrapText="1"/>
    </xf>
    <xf numFmtId="166" fontId="9" fillId="0" borderId="19" xfId="84" applyFont="1" applyBorder="1" applyAlignment="1">
      <alignment horizontal="center" vertical="center" wrapText="1"/>
    </xf>
    <xf numFmtId="166" fontId="9" fillId="0" borderId="20" xfId="84" applyFont="1" applyBorder="1" applyAlignment="1">
      <alignment horizontal="centerContinuous"/>
    </xf>
    <xf numFmtId="166" fontId="9" fillId="0" borderId="0" xfId="84" applyFont="1" applyBorder="1" applyAlignment="1">
      <alignment horizontal="centerContinuous" vertical="center"/>
    </xf>
    <xf numFmtId="167" fontId="9" fillId="0" borderId="0" xfId="84" applyNumberFormat="1" applyFont="1" applyBorder="1" applyAlignment="1">
      <alignment horizontal="center" vertical="center" wrapText="1"/>
    </xf>
    <xf numFmtId="166" fontId="9" fillId="0" borderId="15" xfId="84" quotePrefix="1" applyFont="1" applyBorder="1" applyAlignment="1">
      <alignment horizontal="left"/>
    </xf>
    <xf numFmtId="164" fontId="9" fillId="0" borderId="0" xfId="41" applyNumberFormat="1" applyFont="1" applyAlignment="1">
      <alignment horizontal="right"/>
    </xf>
    <xf numFmtId="168" fontId="9" fillId="0" borderId="0" xfId="41" applyNumberFormat="1" applyFont="1"/>
    <xf numFmtId="166" fontId="9" fillId="0" borderId="0" xfId="41" applyFont="1" applyAlignment="1">
      <alignment horizontal="right"/>
    </xf>
    <xf numFmtId="167" fontId="9" fillId="0" borderId="0" xfId="41" applyNumberFormat="1" applyFont="1"/>
    <xf numFmtId="167" fontId="9" fillId="0" borderId="0" xfId="41" applyNumberFormat="1" applyFont="1" applyAlignment="1">
      <alignment horizontal="right"/>
    </xf>
    <xf numFmtId="166" fontId="9" fillId="0" borderId="15" xfId="84" applyFont="1" applyBorder="1" applyAlignment="1">
      <alignment horizontal="left"/>
    </xf>
    <xf numFmtId="166" fontId="11" fillId="0" borderId="15" xfId="84" applyFont="1" applyBorder="1" applyAlignment="1">
      <alignment horizontal="left"/>
    </xf>
    <xf numFmtId="166" fontId="9" fillId="0" borderId="0" xfId="84" quotePrefix="1" applyAlignment="1">
      <alignment horizontal="left"/>
    </xf>
    <xf numFmtId="1" fontId="9" fillId="0" borderId="0" xfId="84" applyNumberFormat="1" applyFont="1" applyBorder="1" applyAlignment="1">
      <alignment horizontal="centerContinuous"/>
    </xf>
    <xf numFmtId="14" fontId="9" fillId="0" borderId="0" xfId="84" applyNumberFormat="1" applyFont="1" applyBorder="1" applyAlignment="1"/>
    <xf numFmtId="166" fontId="9" fillId="0" borderId="0" xfId="84" applyFont="1" applyAlignment="1">
      <alignment wrapText="1"/>
    </xf>
    <xf numFmtId="169" fontId="9" fillId="0" borderId="0" xfId="84" applyNumberFormat="1" applyFont="1" applyBorder="1" applyAlignment="1">
      <alignment wrapText="1"/>
    </xf>
    <xf numFmtId="169" fontId="9" fillId="0" borderId="0" xfId="84" applyNumberFormat="1" applyFont="1" applyAlignment="1"/>
    <xf numFmtId="169" fontId="9" fillId="0" borderId="0" xfId="84" applyNumberFormat="1" applyFont="1" applyAlignment="1">
      <alignment wrapText="1"/>
    </xf>
    <xf numFmtId="169" fontId="9" fillId="0" borderId="0" xfId="84" applyNumberFormat="1">
      <alignment vertical="center"/>
    </xf>
    <xf numFmtId="166" fontId="13" fillId="0" borderId="0" xfId="84" applyFont="1" applyAlignment="1">
      <alignment horizontal="centerContinuous" vertical="center"/>
    </xf>
    <xf numFmtId="166" fontId="9" fillId="0" borderId="20" xfId="84" applyFont="1" applyBorder="1" applyAlignment="1"/>
    <xf numFmtId="166" fontId="9" fillId="0" borderId="10" xfId="84" applyFont="1" applyBorder="1" applyAlignment="1">
      <alignment horizontal="center" wrapText="1"/>
    </xf>
    <xf numFmtId="166" fontId="9" fillId="0" borderId="20" xfId="84" applyFont="1" applyBorder="1" applyAlignment="1">
      <alignment horizontal="centerContinuous" vertical="center" wrapText="1"/>
    </xf>
    <xf numFmtId="166" fontId="12" fillId="0" borderId="0" xfId="84" applyFont="1" applyBorder="1" applyAlignment="1">
      <alignment horizontal="left"/>
    </xf>
    <xf numFmtId="168" fontId="9" fillId="0" borderId="0" xfId="41" applyNumberFormat="1" applyFont="1" applyBorder="1"/>
    <xf numFmtId="164" fontId="9" fillId="0" borderId="0" xfId="41" applyNumberFormat="1" applyFont="1" applyBorder="1" applyAlignment="1">
      <alignment horizontal="right"/>
    </xf>
    <xf numFmtId="0" fontId="13" fillId="0" borderId="20" xfId="0" applyFont="1" applyBorder="1" applyAlignment="1">
      <alignment horizontal="centerContinuous" vertical="center"/>
    </xf>
    <xf numFmtId="166" fontId="14" fillId="0" borderId="15" xfId="84" applyFont="1" applyBorder="1" applyAlignment="1">
      <alignment horizontal="left"/>
    </xf>
    <xf numFmtId="164" fontId="11" fillId="0" borderId="0" xfId="41" applyNumberFormat="1" applyFont="1" applyBorder="1" applyAlignment="1">
      <alignment horizontal="right"/>
    </xf>
    <xf numFmtId="168" fontId="11" fillId="0" borderId="0" xfId="41" applyNumberFormat="1" applyFont="1" applyBorder="1"/>
    <xf numFmtId="168" fontId="11" fillId="0" borderId="0" xfId="41" applyNumberFormat="1" applyFont="1"/>
    <xf numFmtId="166" fontId="11" fillId="0" borderId="0" xfId="41" applyFont="1" applyAlignment="1">
      <alignment horizontal="right"/>
    </xf>
    <xf numFmtId="167" fontId="11" fillId="0" borderId="0" xfId="41" applyNumberFormat="1" applyFont="1"/>
    <xf numFmtId="166" fontId="7" fillId="0" borderId="0" xfId="84" quotePrefix="1" applyFont="1" applyAlignment="1">
      <alignment horizontal="left"/>
    </xf>
    <xf numFmtId="166" fontId="15" fillId="0" borderId="0" xfId="79" applyFont="1">
      <alignment vertical="center"/>
    </xf>
    <xf numFmtId="166" fontId="15" fillId="0" borderId="15" xfId="79" quotePrefix="1" applyFont="1" applyBorder="1" applyAlignment="1">
      <alignment horizontal="left"/>
    </xf>
    <xf numFmtId="168" fontId="15" fillId="0" borderId="0" xfId="41" applyNumberFormat="1" applyFont="1"/>
    <xf numFmtId="166" fontId="15" fillId="0" borderId="0" xfId="41" applyFont="1" applyAlignment="1">
      <alignment horizontal="right"/>
    </xf>
    <xf numFmtId="167" fontId="15" fillId="0" borderId="0" xfId="41" applyNumberFormat="1" applyFont="1"/>
    <xf numFmtId="167" fontId="15" fillId="0" borderId="0" xfId="41" applyNumberFormat="1" applyFont="1" applyAlignment="1">
      <alignment horizontal="right"/>
    </xf>
    <xf numFmtId="166" fontId="15" fillId="0" borderId="15" xfId="79" applyFont="1" applyBorder="1" applyAlignment="1">
      <alignment horizontal="left"/>
    </xf>
    <xf numFmtId="166" fontId="16" fillId="0" borderId="15" xfId="79" applyFont="1" applyBorder="1" applyAlignment="1">
      <alignment horizontal="left"/>
    </xf>
    <xf numFmtId="168" fontId="16" fillId="0" borderId="0" xfId="41" applyNumberFormat="1" applyFont="1"/>
    <xf numFmtId="166" fontId="16" fillId="0" borderId="0" xfId="41" applyFont="1" applyAlignment="1">
      <alignment horizontal="right"/>
    </xf>
    <xf numFmtId="167" fontId="16" fillId="0" borderId="0" xfId="41" applyNumberFormat="1" applyFont="1"/>
    <xf numFmtId="164" fontId="15" fillId="0" borderId="0" xfId="41" applyNumberFormat="1" applyFont="1" applyFill="1" applyAlignment="1">
      <alignment horizontal="right"/>
    </xf>
    <xf numFmtId="168" fontId="15" fillId="0" borderId="0" xfId="41" applyNumberFormat="1" applyFont="1" applyFill="1"/>
    <xf numFmtId="166" fontId="15" fillId="0" borderId="0" xfId="79" applyFont="1" applyFill="1">
      <alignment vertical="center"/>
    </xf>
    <xf numFmtId="164" fontId="16" fillId="0" borderId="0" xfId="41" applyNumberFormat="1" applyFont="1" applyFill="1" applyAlignment="1">
      <alignment horizontal="right"/>
    </xf>
    <xf numFmtId="168" fontId="16" fillId="0" borderId="0" xfId="41" applyNumberFormat="1" applyFont="1" applyFill="1"/>
    <xf numFmtId="0" fontId="13" fillId="0" borderId="0" xfId="0" applyFont="1" applyBorder="1" applyAlignment="1"/>
    <xf numFmtId="0" fontId="13" fillId="0" borderId="21" xfId="0" applyFont="1" applyBorder="1" applyAlignment="1"/>
    <xf numFmtId="0" fontId="13" fillId="0" borderId="10" xfId="0" applyFont="1" applyBorder="1" applyAlignment="1"/>
    <xf numFmtId="0" fontId="13" fillId="0" borderId="22" xfId="0" applyFont="1" applyBorder="1" applyAlignment="1"/>
    <xf numFmtId="0" fontId="13" fillId="0" borderId="20" xfId="0" quotePrefix="1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166" fontId="17" fillId="0" borderId="20" xfId="84" applyFont="1" applyBorder="1" applyAlignment="1">
      <alignment horizontal="center"/>
    </xf>
    <xf numFmtId="0" fontId="13" fillId="0" borderId="23" xfId="0" applyFont="1" applyBorder="1" applyAlignment="1"/>
    <xf numFmtId="0" fontId="17" fillId="0" borderId="17" xfId="0" quotePrefix="1" applyFont="1" applyBorder="1" applyAlignment="1">
      <alignment horizontal="center"/>
    </xf>
    <xf numFmtId="0" fontId="13" fillId="0" borderId="20" xfId="0" applyFont="1" applyBorder="1" applyAlignment="1"/>
    <xf numFmtId="0" fontId="17" fillId="0" borderId="20" xfId="0" applyFont="1" applyBorder="1" applyAlignment="1"/>
    <xf numFmtId="0" fontId="13" fillId="0" borderId="20" xfId="0" quotePrefix="1" applyFont="1" applyBorder="1" applyAlignment="1"/>
    <xf numFmtId="0" fontId="13" fillId="0" borderId="17" xfId="0" applyFont="1" applyBorder="1" applyAlignment="1"/>
    <xf numFmtId="166" fontId="9" fillId="0" borderId="0" xfId="84" applyFont="1" applyBorder="1" applyAlignment="1">
      <alignment horizontal="left"/>
    </xf>
    <xf numFmtId="166" fontId="11" fillId="0" borderId="0" xfId="84" applyFont="1" applyBorder="1" applyAlignment="1">
      <alignment horizontal="left"/>
    </xf>
    <xf numFmtId="166" fontId="14" fillId="0" borderId="0" xfId="84" applyFont="1" applyBorder="1" applyAlignment="1">
      <alignment horizontal="left"/>
    </xf>
    <xf numFmtId="166" fontId="15" fillId="0" borderId="0" xfId="79" applyFont="1" applyBorder="1" applyAlignment="1">
      <alignment horizontal="left"/>
    </xf>
    <xf numFmtId="164" fontId="15" fillId="0" borderId="0" xfId="41" applyNumberFormat="1" applyFont="1" applyFill="1" applyBorder="1" applyAlignment="1">
      <alignment horizontal="right"/>
    </xf>
    <xf numFmtId="166" fontId="16" fillId="0" borderId="0" xfId="79" applyFont="1" applyBorder="1" applyAlignment="1">
      <alignment horizontal="left"/>
    </xf>
    <xf numFmtId="164" fontId="16" fillId="0" borderId="0" xfId="41" applyNumberFormat="1" applyFont="1" applyFill="1" applyBorder="1" applyAlignment="1">
      <alignment horizontal="right"/>
    </xf>
    <xf numFmtId="166" fontId="9" fillId="0" borderId="0" xfId="41" applyFont="1" applyBorder="1" applyAlignment="1">
      <alignment horizontal="right"/>
    </xf>
    <xf numFmtId="167" fontId="9" fillId="0" borderId="0" xfId="41" applyNumberFormat="1" applyFont="1" applyBorder="1"/>
    <xf numFmtId="166" fontId="11" fillId="0" borderId="0" xfId="41" applyFont="1" applyBorder="1" applyAlignment="1">
      <alignment horizontal="right"/>
    </xf>
    <xf numFmtId="167" fontId="11" fillId="0" borderId="0" xfId="41" applyNumberFormat="1" applyFont="1" applyBorder="1"/>
    <xf numFmtId="167" fontId="9" fillId="0" borderId="0" xfId="41" applyNumberFormat="1" applyFont="1" applyBorder="1" applyAlignment="1">
      <alignment horizontal="right"/>
    </xf>
    <xf numFmtId="166" fontId="10" fillId="0" borderId="15" xfId="84" applyFont="1" applyBorder="1" applyAlignment="1">
      <alignment horizontal="left"/>
    </xf>
    <xf numFmtId="164" fontId="10" fillId="0" borderId="0" xfId="41" applyNumberFormat="1" applyFont="1" applyAlignment="1">
      <alignment horizontal="right"/>
    </xf>
    <xf numFmtId="168" fontId="10" fillId="0" borderId="0" xfId="41" applyNumberFormat="1" applyFont="1"/>
    <xf numFmtId="166" fontId="10" fillId="0" borderId="0" xfId="41" applyFont="1" applyAlignment="1">
      <alignment horizontal="right"/>
    </xf>
    <xf numFmtId="167" fontId="10" fillId="0" borderId="0" xfId="41" applyNumberFormat="1" applyFont="1"/>
    <xf numFmtId="180" fontId="9" fillId="0" borderId="0" xfId="41" applyNumberFormat="1" applyFont="1" applyFill="1" applyBorder="1" applyAlignment="1" applyProtection="1">
      <alignment horizontal="right"/>
    </xf>
    <xf numFmtId="181" fontId="9" fillId="0" borderId="0" xfId="41" applyNumberFormat="1" applyFont="1" applyFill="1" applyBorder="1" applyAlignment="1" applyProtection="1"/>
    <xf numFmtId="166" fontId="9" fillId="0" borderId="0" xfId="41" applyFont="1" applyFill="1" applyBorder="1" applyAlignment="1" applyProtection="1">
      <alignment horizontal="right"/>
    </xf>
    <xf numFmtId="173" fontId="9" fillId="0" borderId="0" xfId="41" applyNumberFormat="1" applyFont="1" applyFill="1" applyBorder="1" applyAlignment="1" applyProtection="1"/>
    <xf numFmtId="14" fontId="9" fillId="0" borderId="0" xfId="84" applyNumberFormat="1" applyFont="1" applyFill="1" applyBorder="1" applyAlignment="1" applyProtection="1"/>
    <xf numFmtId="166" fontId="9" fillId="0" borderId="0" xfId="84" applyFont="1" applyFill="1" applyBorder="1" applyAlignment="1" applyProtection="1">
      <alignment wrapText="1"/>
    </xf>
    <xf numFmtId="166" fontId="9" fillId="0" borderId="0" xfId="84" applyFont="1" applyFill="1" applyBorder="1" applyAlignment="1" applyProtection="1"/>
    <xf numFmtId="169" fontId="9" fillId="0" borderId="0" xfId="84" applyNumberFormat="1" applyFont="1" applyFill="1" applyBorder="1" applyAlignment="1" applyProtection="1">
      <alignment wrapText="1"/>
    </xf>
    <xf numFmtId="166" fontId="9" fillId="0" borderId="0" xfId="84" applyFont="1">
      <alignment vertical="center"/>
    </xf>
    <xf numFmtId="166" fontId="13" fillId="18" borderId="0" xfId="82" quotePrefix="1" applyFont="1" applyFill="1" applyBorder="1" applyAlignment="1">
      <alignment horizontal="left" vertical="center"/>
    </xf>
    <xf numFmtId="166" fontId="9" fillId="18" borderId="0" xfId="82" applyFont="1" applyFill="1" applyBorder="1" applyAlignment="1">
      <alignment horizontal="left" vertical="center"/>
    </xf>
    <xf numFmtId="166" fontId="9" fillId="18" borderId="0" xfId="82" applyFont="1" applyFill="1" applyBorder="1" applyAlignment="1">
      <alignment vertical="center"/>
    </xf>
    <xf numFmtId="166" fontId="9" fillId="0" borderId="0" xfId="82" applyFont="1" applyFill="1" applyBorder="1" applyAlignment="1">
      <alignment vertical="center"/>
    </xf>
    <xf numFmtId="166" fontId="9" fillId="18" borderId="24" xfId="82" applyFont="1" applyFill="1" applyBorder="1" applyAlignment="1">
      <alignment horizontal="centerContinuous" vertical="center"/>
    </xf>
    <xf numFmtId="166" fontId="9" fillId="18" borderId="24" xfId="82" applyFont="1" applyFill="1" applyBorder="1" applyAlignment="1">
      <alignment horizontal="centerContinuous" vertical="center" wrapText="1"/>
    </xf>
    <xf numFmtId="166" fontId="9" fillId="18" borderId="25" xfId="82" applyFont="1" applyFill="1" applyBorder="1" applyAlignment="1">
      <alignment horizontal="center" vertical="center" wrapText="1"/>
    </xf>
    <xf numFmtId="166" fontId="9" fillId="18" borderId="25" xfId="82" applyFont="1" applyFill="1" applyBorder="1" applyAlignment="1">
      <alignment horizontal="centerContinuous" vertical="center"/>
    </xf>
    <xf numFmtId="166" fontId="9" fillId="18" borderId="25" xfId="82" applyFont="1" applyFill="1" applyBorder="1" applyAlignment="1">
      <alignment horizontal="centerContinuous" vertical="center" wrapText="1"/>
    </xf>
    <xf numFmtId="166" fontId="9" fillId="18" borderId="26" xfId="82" applyFont="1" applyFill="1" applyBorder="1" applyAlignment="1">
      <alignment horizontal="center" vertical="center" wrapText="1"/>
    </xf>
    <xf numFmtId="166" fontId="9" fillId="18" borderId="27" xfId="82" applyFont="1" applyFill="1" applyBorder="1" applyAlignment="1">
      <alignment horizontal="centerContinuous" vertical="center"/>
    </xf>
    <xf numFmtId="166" fontId="9" fillId="0" borderId="0" xfId="82" applyFont="1" applyFill="1" applyBorder="1" applyAlignment="1">
      <alignment horizontal="centerContinuous" vertical="center" wrapText="1"/>
    </xf>
    <xf numFmtId="166" fontId="9" fillId="0" borderId="0" xfId="82" applyFont="1" applyFill="1" applyBorder="1" applyAlignment="1">
      <alignment horizontal="centerContinuous" vertical="center"/>
    </xf>
    <xf numFmtId="167" fontId="9" fillId="0" borderId="0" xfId="82" applyNumberFormat="1" applyFont="1" applyFill="1" applyBorder="1" applyAlignment="1">
      <alignment horizontal="center" vertical="center" wrapText="1"/>
    </xf>
    <xf numFmtId="166" fontId="9" fillId="18" borderId="28" xfId="82" quotePrefix="1" applyFont="1" applyFill="1" applyBorder="1" applyAlignment="1">
      <alignment horizontal="left" vertical="center"/>
    </xf>
    <xf numFmtId="164" fontId="9" fillId="0" borderId="0" xfId="41" applyNumberFormat="1" applyFont="1" applyFill="1" applyBorder="1" applyAlignment="1">
      <alignment horizontal="right" vertical="center"/>
    </xf>
    <xf numFmtId="168" fontId="9" fillId="0" borderId="0" xfId="41" applyNumberFormat="1" applyFont="1" applyFill="1" applyBorder="1" applyAlignment="1">
      <alignment vertical="center"/>
    </xf>
    <xf numFmtId="166" fontId="9" fillId="0" borderId="0" xfId="41" applyFont="1" applyFill="1" applyBorder="1" applyAlignment="1">
      <alignment horizontal="right" vertical="center"/>
    </xf>
    <xf numFmtId="167" fontId="9" fillId="0" borderId="0" xfId="41" applyNumberFormat="1" applyFont="1" applyFill="1" applyBorder="1" applyAlignment="1">
      <alignment vertical="center"/>
    </xf>
    <xf numFmtId="166" fontId="9" fillId="18" borderId="28" xfId="82" applyFont="1" applyFill="1" applyBorder="1" applyAlignment="1">
      <alignment horizontal="left" vertical="center"/>
    </xf>
    <xf numFmtId="167" fontId="9" fillId="0" borderId="0" xfId="41" applyNumberFormat="1" applyFont="1" applyFill="1" applyBorder="1" applyAlignment="1">
      <alignment horizontal="right" vertical="center"/>
    </xf>
    <xf numFmtId="170" fontId="9" fillId="0" borderId="0" xfId="41" applyNumberFormat="1" applyFont="1" applyFill="1" applyBorder="1" applyAlignment="1">
      <alignment horizontal="right" vertical="center"/>
    </xf>
    <xf numFmtId="171" fontId="9" fillId="0" borderId="0" xfId="41" applyNumberFormat="1" applyFont="1" applyFill="1" applyBorder="1" applyAlignment="1">
      <alignment vertical="center"/>
    </xf>
    <xf numFmtId="166" fontId="10" fillId="18" borderId="28" xfId="82" applyFont="1" applyFill="1" applyBorder="1" applyAlignment="1">
      <alignment horizontal="left" vertical="center"/>
    </xf>
    <xf numFmtId="170" fontId="10" fillId="0" borderId="0" xfId="41" applyNumberFormat="1" applyFont="1" applyFill="1" applyBorder="1" applyAlignment="1">
      <alignment horizontal="right" vertical="center"/>
    </xf>
    <xf numFmtId="168" fontId="10" fillId="0" borderId="0" xfId="41" applyNumberFormat="1" applyFont="1" applyFill="1" applyBorder="1" applyAlignment="1">
      <alignment vertical="center"/>
    </xf>
    <xf numFmtId="166" fontId="10" fillId="0" borderId="0" xfId="41" applyFont="1" applyFill="1" applyBorder="1" applyAlignment="1">
      <alignment horizontal="right" vertical="center"/>
    </xf>
    <xf numFmtId="167" fontId="10" fillId="0" borderId="0" xfId="41" applyNumberFormat="1" applyFont="1" applyFill="1" applyBorder="1" applyAlignment="1">
      <alignment vertical="center"/>
    </xf>
    <xf numFmtId="166" fontId="12" fillId="0" borderId="0" xfId="82" applyFont="1" applyFill="1" applyBorder="1" applyAlignment="1">
      <alignment horizontal="left" vertical="center"/>
    </xf>
    <xf numFmtId="166" fontId="38" fillId="0" borderId="0" xfId="80" quotePrefix="1" applyFont="1" applyFill="1" applyBorder="1" applyAlignment="1">
      <alignment horizontal="left" vertical="center"/>
    </xf>
    <xf numFmtId="166" fontId="38" fillId="0" borderId="0" xfId="82" quotePrefix="1" applyFont="1" applyFill="1" applyBorder="1" applyAlignment="1">
      <alignment horizontal="left" vertical="center"/>
    </xf>
    <xf numFmtId="166" fontId="9" fillId="0" borderId="0" xfId="80" quotePrefix="1" applyFont="1" applyFill="1" applyBorder="1" applyAlignment="1">
      <alignment horizontal="left" vertical="center"/>
    </xf>
    <xf numFmtId="166" fontId="9" fillId="0" borderId="0" xfId="79" applyFont="1" applyBorder="1" applyAlignment="1">
      <alignment horizontal="left"/>
    </xf>
    <xf numFmtId="164" fontId="9" fillId="0" borderId="0" xfId="41" applyNumberFormat="1" applyFont="1" applyFill="1" applyBorder="1" applyAlignment="1">
      <alignment horizontal="right"/>
    </xf>
    <xf numFmtId="166" fontId="9" fillId="0" borderId="0" xfId="79" applyFont="1" applyFill="1">
      <alignment vertical="center"/>
    </xf>
    <xf numFmtId="166" fontId="9" fillId="0" borderId="0" xfId="79" applyFont="1">
      <alignment vertical="center"/>
    </xf>
    <xf numFmtId="168" fontId="9" fillId="0" borderId="0" xfId="41" applyNumberFormat="1" applyFont="1" applyFill="1"/>
    <xf numFmtId="166" fontId="10" fillId="0" borderId="0" xfId="79" applyFont="1" applyBorder="1" applyAlignment="1">
      <alignment horizontal="left"/>
    </xf>
    <xf numFmtId="164" fontId="10" fillId="0" borderId="0" xfId="41" applyNumberFormat="1" applyFont="1" applyFill="1" applyBorder="1" applyAlignment="1">
      <alignment horizontal="right"/>
    </xf>
    <xf numFmtId="168" fontId="10" fillId="0" borderId="0" xfId="41" applyNumberFormat="1" applyFont="1" applyFill="1"/>
    <xf numFmtId="165" fontId="9" fillId="0" borderId="0" xfId="41" applyNumberFormat="1" applyFont="1" applyFill="1" applyBorder="1" applyAlignment="1">
      <alignment vertical="center"/>
    </xf>
    <xf numFmtId="165" fontId="9" fillId="0" borderId="0" xfId="82" applyNumberFormat="1" applyFont="1" applyFill="1" applyBorder="1" applyAlignment="1">
      <alignment vertical="center"/>
    </xf>
    <xf numFmtId="165" fontId="10" fillId="0" borderId="0" xfId="41" applyNumberFormat="1" applyFont="1" applyFill="1" applyBorder="1" applyAlignment="1">
      <alignment vertical="center"/>
    </xf>
    <xf numFmtId="166" fontId="38" fillId="0" borderId="0" xfId="82" applyFont="1" applyFill="1" applyBorder="1" applyAlignment="1">
      <alignment horizontal="left" vertical="center"/>
    </xf>
    <xf numFmtId="172" fontId="9" fillId="0" borderId="0" xfId="41" applyNumberFormat="1" applyFont="1" applyFill="1" applyBorder="1" applyAlignment="1" applyProtection="1">
      <alignment vertical="center"/>
    </xf>
    <xf numFmtId="173" fontId="9" fillId="0" borderId="0" xfId="41" applyNumberFormat="1" applyFont="1" applyFill="1" applyBorder="1" applyAlignment="1" applyProtection="1">
      <alignment vertical="center"/>
    </xf>
    <xf numFmtId="173" fontId="9" fillId="0" borderId="0" xfId="41" applyNumberFormat="1" applyFont="1" applyFill="1" applyBorder="1" applyAlignment="1" applyProtection="1">
      <alignment horizontal="right" vertical="center"/>
    </xf>
    <xf numFmtId="165" fontId="9" fillId="0" borderId="0" xfId="41" applyNumberFormat="1" applyFont="1" applyFill="1" applyBorder="1" applyAlignment="1">
      <alignment horizontal="right" vertical="center"/>
    </xf>
    <xf numFmtId="166" fontId="9" fillId="0" borderId="0" xfId="79" applyFont="1" applyFill="1" applyBorder="1" applyAlignment="1">
      <alignment horizontal="left"/>
    </xf>
    <xf numFmtId="174" fontId="9" fillId="0" borderId="0" xfId="41" applyNumberFormat="1" applyFont="1" applyFill="1" applyBorder="1" applyAlignment="1">
      <alignment horizontal="right"/>
    </xf>
    <xf numFmtId="175" fontId="9" fillId="0" borderId="0" xfId="41" applyNumberFormat="1" applyFont="1" applyFill="1" applyBorder="1" applyAlignment="1">
      <alignment horizontal="right"/>
    </xf>
    <xf numFmtId="171" fontId="9" fillId="0" borderId="0" xfId="41" applyNumberFormat="1" applyFont="1" applyFill="1" applyBorder="1" applyAlignment="1">
      <alignment horizontal="center"/>
    </xf>
    <xf numFmtId="171" fontId="9" fillId="0" borderId="0" xfId="41" applyNumberFormat="1" applyFont="1" applyFill="1" applyBorder="1" applyAlignment="1" applyProtection="1">
      <alignment horizontal="center" vertical="center"/>
    </xf>
    <xf numFmtId="174" fontId="10" fillId="0" borderId="0" xfId="41" applyNumberFormat="1" applyFont="1" applyFill="1" applyBorder="1" applyAlignment="1">
      <alignment horizontal="right"/>
    </xf>
    <xf numFmtId="175" fontId="10" fillId="0" borderId="0" xfId="41" applyNumberFormat="1" applyFont="1" applyFill="1" applyBorder="1" applyAlignment="1">
      <alignment horizontal="right"/>
    </xf>
    <xf numFmtId="171" fontId="10" fillId="0" borderId="0" xfId="41" applyNumberFormat="1" applyFont="1" applyFill="1" applyBorder="1" applyAlignment="1">
      <alignment horizontal="center"/>
    </xf>
    <xf numFmtId="172" fontId="9" fillId="0" borderId="0" xfId="43" applyNumberFormat="1" applyFont="1" applyFill="1" applyBorder="1" applyAlignment="1" applyProtection="1">
      <alignment horizontal="right" vertical="center"/>
    </xf>
    <xf numFmtId="0" fontId="9" fillId="0" borderId="0" xfId="0" applyFont="1" applyAlignment="1">
      <alignment vertical="center"/>
    </xf>
    <xf numFmtId="172" fontId="9" fillId="0" borderId="0" xfId="43" applyNumberFormat="1" applyFont="1" applyFill="1" applyBorder="1" applyAlignment="1" applyProtection="1">
      <alignment vertical="center"/>
    </xf>
    <xf numFmtId="172" fontId="9" fillId="0" borderId="0" xfId="83" applyNumberFormat="1" applyFont="1" applyFill="1" applyBorder="1" applyAlignment="1" applyProtection="1">
      <alignment vertical="center"/>
    </xf>
    <xf numFmtId="165" fontId="10" fillId="0" borderId="0" xfId="43" applyNumberFormat="1" applyFont="1" applyFill="1" applyBorder="1" applyAlignment="1">
      <alignment vertical="center"/>
    </xf>
    <xf numFmtId="173" fontId="10" fillId="0" borderId="0" xfId="43" applyNumberFormat="1" applyFont="1" applyFill="1" applyBorder="1" applyAlignment="1" applyProtection="1">
      <alignment vertical="center"/>
    </xf>
    <xf numFmtId="171" fontId="10" fillId="0" borderId="0" xfId="43" applyNumberFormat="1" applyFont="1" applyFill="1" applyBorder="1" applyAlignment="1" applyProtection="1">
      <alignment horizontal="center" vertical="center"/>
    </xf>
    <xf numFmtId="165" fontId="9" fillId="0" borderId="0" xfId="43" applyNumberFormat="1" applyFont="1" applyFill="1" applyBorder="1" applyAlignment="1">
      <alignment vertical="center"/>
    </xf>
    <xf numFmtId="166" fontId="9" fillId="0" borderId="0" xfId="84" applyFont="1" applyFill="1" applyBorder="1" applyAlignment="1" applyProtection="1">
      <alignment vertical="center"/>
    </xf>
    <xf numFmtId="166" fontId="13" fillId="19" borderId="0" xfId="82" applyFont="1" applyFill="1" applyBorder="1" applyAlignment="1" applyProtection="1">
      <alignment horizontal="left" vertical="center"/>
    </xf>
    <xf numFmtId="166" fontId="9" fillId="19" borderId="0" xfId="82" applyFont="1" applyFill="1" applyBorder="1" applyAlignment="1" applyProtection="1">
      <alignment horizontal="left" vertical="center"/>
    </xf>
    <xf numFmtId="166" fontId="9" fillId="19" borderId="0" xfId="82" applyFont="1" applyFill="1" applyBorder="1" applyAlignment="1" applyProtection="1">
      <alignment vertical="center"/>
    </xf>
    <xf numFmtId="166" fontId="9" fillId="0" borderId="0" xfId="82" applyFont="1" applyFill="1" applyBorder="1" applyAlignment="1" applyProtection="1">
      <alignment vertical="center"/>
    </xf>
    <xf numFmtId="166" fontId="9" fillId="19" borderId="25" xfId="82" applyFont="1" applyFill="1" applyBorder="1" applyAlignment="1" applyProtection="1">
      <alignment horizontal="center" vertical="center"/>
    </xf>
    <xf numFmtId="166" fontId="9" fillId="19" borderId="25" xfId="82" applyFont="1" applyFill="1" applyBorder="1" applyAlignment="1" applyProtection="1">
      <alignment horizontal="center" vertical="center" wrapText="1"/>
    </xf>
    <xf numFmtId="166" fontId="9" fillId="19" borderId="26" xfId="82" applyFont="1" applyFill="1" applyBorder="1" applyAlignment="1" applyProtection="1">
      <alignment horizontal="center" vertical="center" wrapText="1"/>
    </xf>
    <xf numFmtId="166" fontId="9" fillId="19" borderId="27" xfId="82" applyFont="1" applyFill="1" applyBorder="1" applyAlignment="1" applyProtection="1">
      <alignment horizontal="center" vertical="center"/>
    </xf>
    <xf numFmtId="166" fontId="9" fillId="0" borderId="0" xfId="82" applyFont="1" applyFill="1" applyBorder="1" applyAlignment="1" applyProtection="1">
      <alignment horizontal="center" vertical="center" wrapText="1"/>
    </xf>
    <xf numFmtId="166" fontId="9" fillId="0" borderId="0" xfId="82" applyFont="1" applyFill="1" applyBorder="1" applyAlignment="1" applyProtection="1">
      <alignment horizontal="center" vertical="center"/>
    </xf>
    <xf numFmtId="173" fontId="9" fillId="0" borderId="0" xfId="82" applyNumberFormat="1" applyFont="1" applyFill="1" applyBorder="1" applyAlignment="1" applyProtection="1">
      <alignment horizontal="center" vertical="center" wrapText="1"/>
    </xf>
    <xf numFmtId="166" fontId="9" fillId="19" borderId="28" xfId="82" applyFont="1" applyFill="1" applyBorder="1" applyAlignment="1" applyProtection="1">
      <alignment horizontal="left" vertical="center"/>
    </xf>
    <xf numFmtId="171" fontId="9" fillId="0" borderId="0" xfId="43" applyNumberFormat="1" applyFont="1" applyFill="1" applyBorder="1" applyAlignment="1" applyProtection="1">
      <alignment vertical="center"/>
    </xf>
    <xf numFmtId="166" fontId="10" fillId="19" borderId="28" xfId="82" applyFont="1" applyFill="1" applyBorder="1" applyAlignment="1" applyProtection="1">
      <alignment horizontal="left" vertical="center"/>
    </xf>
    <xf numFmtId="166" fontId="12" fillId="0" borderId="0" xfId="82" applyFont="1" applyFill="1" applyBorder="1" applyAlignment="1" applyProtection="1">
      <alignment horizontal="left" vertical="center"/>
    </xf>
    <xf numFmtId="166" fontId="38" fillId="0" borderId="0" xfId="82" applyFont="1" applyFill="1" applyBorder="1" applyAlignment="1" applyProtection="1">
      <alignment horizontal="left" vertical="center"/>
    </xf>
    <xf numFmtId="166" fontId="9" fillId="0" borderId="0" xfId="80" applyFont="1" applyFill="1" applyBorder="1" applyAlignment="1" applyProtection="1">
      <alignment horizontal="left" vertical="center"/>
    </xf>
    <xf numFmtId="166" fontId="39" fillId="0" borderId="0" xfId="79" applyFont="1" applyFill="1" applyBorder="1" applyAlignment="1" applyProtection="1">
      <alignment horizontal="left"/>
    </xf>
    <xf numFmtId="166" fontId="9" fillId="0" borderId="0" xfId="79" applyFont="1" applyFill="1" applyBorder="1" applyAlignment="1" applyProtection="1">
      <alignment vertical="center"/>
    </xf>
    <xf numFmtId="166" fontId="9" fillId="0" borderId="0" xfId="79" applyFont="1" applyFill="1" applyBorder="1" applyAlignment="1" applyProtection="1">
      <alignment horizontal="left"/>
    </xf>
    <xf numFmtId="172" fontId="10" fillId="0" borderId="0" xfId="41" applyNumberFormat="1" applyFont="1" applyFill="1" applyBorder="1" applyAlignment="1" applyProtection="1">
      <alignment vertical="center"/>
    </xf>
    <xf numFmtId="166" fontId="10" fillId="0" borderId="0" xfId="79" applyFont="1" applyFill="1" applyBorder="1" applyAlignment="1" applyProtection="1">
      <alignment horizontal="left"/>
    </xf>
    <xf numFmtId="170" fontId="9" fillId="0" borderId="0" xfId="43" applyNumberFormat="1" applyFont="1" applyFill="1" applyBorder="1" applyAlignment="1">
      <alignment horizontal="right" vertical="center"/>
    </xf>
    <xf numFmtId="182" fontId="9" fillId="0" borderId="0" xfId="43" applyNumberFormat="1" applyFont="1" applyFill="1" applyBorder="1" applyAlignment="1">
      <alignment vertical="center"/>
    </xf>
    <xf numFmtId="182" fontId="9" fillId="0" borderId="0" xfId="43" applyNumberFormat="1" applyFont="1" applyFill="1" applyBorder="1" applyAlignment="1">
      <alignment horizontal="right" vertical="center"/>
    </xf>
    <xf numFmtId="171" fontId="9" fillId="0" borderId="0" xfId="41" applyNumberFormat="1" applyFont="1" applyFill="1" applyBorder="1" applyAlignment="1" applyProtection="1"/>
    <xf numFmtId="173" fontId="9" fillId="0" borderId="0" xfId="41" applyNumberFormat="1" applyFont="1" applyFill="1" applyBorder="1" applyAlignment="1" applyProtection="1">
      <alignment horizontal="right"/>
    </xf>
    <xf numFmtId="1" fontId="9" fillId="0" borderId="0" xfId="43" applyNumberFormat="1" applyFont="1" applyFill="1" applyBorder="1" applyAlignment="1" applyProtection="1">
      <alignment vertical="center"/>
    </xf>
    <xf numFmtId="171" fontId="10" fillId="0" borderId="0" xfId="43" applyNumberFormat="1" applyFont="1" applyFill="1" applyBorder="1" applyAlignment="1" applyProtection="1">
      <alignment vertical="center"/>
    </xf>
    <xf numFmtId="172" fontId="10" fillId="0" borderId="0" xfId="43" applyNumberFormat="1" applyFont="1" applyFill="1" applyBorder="1" applyAlignment="1" applyProtection="1">
      <alignment vertical="center"/>
    </xf>
    <xf numFmtId="179" fontId="15" fillId="0" borderId="0" xfId="81" applyFont="1" applyFill="1" applyBorder="1" applyAlignment="1" applyProtection="1">
      <alignment horizontal="left" vertical="center"/>
    </xf>
    <xf numFmtId="179" fontId="10" fillId="0" borderId="0" xfId="84" applyNumberFormat="1" applyFont="1" applyFill="1" applyBorder="1" applyAlignment="1" applyProtection="1">
      <alignment vertical="center"/>
    </xf>
    <xf numFmtId="179" fontId="9" fillId="0" borderId="0" xfId="84" applyNumberFormat="1" applyFont="1" applyFill="1" applyBorder="1" applyAlignment="1" applyProtection="1">
      <alignment vertical="center"/>
    </xf>
    <xf numFmtId="179" fontId="9" fillId="0" borderId="0" xfId="41" applyNumberFormat="1" applyFont="1" applyFill="1" applyBorder="1" applyAlignment="1" applyProtection="1">
      <alignment horizontal="right"/>
    </xf>
    <xf numFmtId="179" fontId="9" fillId="0" borderId="0" xfId="84" applyNumberFormat="1" applyFont="1" applyFill="1" applyBorder="1" applyAlignment="1" applyProtection="1">
      <alignment wrapText="1"/>
    </xf>
    <xf numFmtId="179" fontId="9" fillId="0" borderId="0" xfId="84" applyNumberFormat="1" applyFont="1" applyFill="1" applyBorder="1" applyAlignment="1" applyProtection="1"/>
    <xf numFmtId="179" fontId="8" fillId="19" borderId="0" xfId="82" applyNumberFormat="1" applyFont="1" applyFill="1" applyBorder="1" applyAlignment="1" applyProtection="1">
      <alignment horizontal="left" vertical="center"/>
    </xf>
    <xf numFmtId="179" fontId="9" fillId="19" borderId="0" xfId="82" applyNumberFormat="1" applyFont="1" applyFill="1" applyBorder="1" applyAlignment="1" applyProtection="1">
      <alignment horizontal="left" vertical="center"/>
    </xf>
    <xf numFmtId="179" fontId="9" fillId="19" borderId="0" xfId="82" applyNumberFormat="1" applyFont="1" applyFill="1" applyBorder="1" applyAlignment="1" applyProtection="1">
      <alignment vertical="center"/>
    </xf>
    <xf numFmtId="179" fontId="9" fillId="0" borderId="0" xfId="82" applyNumberFormat="1" applyFont="1" applyFill="1" applyBorder="1" applyAlignment="1" applyProtection="1">
      <alignment vertical="center"/>
    </xf>
    <xf numFmtId="179" fontId="9" fillId="19" borderId="25" xfId="82" applyNumberFormat="1" applyFont="1" applyFill="1" applyBorder="1" applyAlignment="1" applyProtection="1">
      <alignment horizontal="center" vertical="center"/>
    </xf>
    <xf numFmtId="179" fontId="9" fillId="19" borderId="25" xfId="82" applyNumberFormat="1" applyFont="1" applyFill="1" applyBorder="1" applyAlignment="1" applyProtection="1">
      <alignment horizontal="center" vertical="center" wrapText="1"/>
    </xf>
    <xf numFmtId="179" fontId="9" fillId="19" borderId="26" xfId="82" applyNumberFormat="1" applyFont="1" applyFill="1" applyBorder="1" applyAlignment="1" applyProtection="1">
      <alignment horizontal="center" vertical="center" wrapText="1"/>
    </xf>
    <xf numFmtId="179" fontId="9" fillId="19" borderId="27" xfId="82" applyNumberFormat="1" applyFont="1" applyFill="1" applyBorder="1" applyAlignment="1" applyProtection="1">
      <alignment horizontal="center" vertical="center"/>
    </xf>
    <xf numFmtId="179" fontId="9" fillId="0" borderId="0" xfId="82" applyNumberFormat="1" applyFont="1" applyFill="1" applyBorder="1" applyAlignment="1" applyProtection="1">
      <alignment horizontal="center" vertical="center" wrapText="1"/>
    </xf>
    <xf numFmtId="179" fontId="9" fillId="0" borderId="0" xfId="82" applyNumberFormat="1" applyFont="1" applyFill="1" applyBorder="1" applyAlignment="1" applyProtection="1">
      <alignment horizontal="center" vertical="center"/>
    </xf>
    <xf numFmtId="179" fontId="9" fillId="19" borderId="28" xfId="82" applyNumberFormat="1" applyFont="1" applyFill="1" applyBorder="1" applyAlignment="1" applyProtection="1">
      <alignment horizontal="left" vertical="center"/>
    </xf>
    <xf numFmtId="170" fontId="9" fillId="0" borderId="0" xfId="45" applyNumberFormat="1" applyFont="1" applyFill="1" applyBorder="1" applyAlignment="1">
      <alignment horizontal="right" vertical="center"/>
    </xf>
    <xf numFmtId="172" fontId="9" fillId="0" borderId="0" xfId="41" applyNumberFormat="1" applyFont="1" applyFill="1" applyBorder="1" applyAlignment="1" applyProtection="1">
      <alignment horizontal="right" vertical="center"/>
    </xf>
    <xf numFmtId="172" fontId="9" fillId="0" borderId="0" xfId="82" applyNumberFormat="1" applyFont="1" applyFill="1" applyBorder="1" applyAlignment="1" applyProtection="1">
      <alignment vertical="center"/>
    </xf>
    <xf numFmtId="179" fontId="10" fillId="19" borderId="28" xfId="82" applyNumberFormat="1" applyFont="1" applyFill="1" applyBorder="1" applyAlignment="1" applyProtection="1">
      <alignment horizontal="left" vertical="center"/>
    </xf>
    <xf numFmtId="170" fontId="10" fillId="0" borderId="0" xfId="45" applyNumberFormat="1" applyFont="1" applyFill="1" applyBorder="1" applyAlignment="1">
      <alignment horizontal="right" vertical="center"/>
    </xf>
    <xf numFmtId="170" fontId="10" fillId="0" borderId="0" xfId="43" applyNumberFormat="1" applyFont="1" applyFill="1" applyBorder="1" applyAlignment="1">
      <alignment horizontal="right" vertical="center"/>
    </xf>
    <xf numFmtId="173" fontId="10" fillId="0" borderId="0" xfId="41" applyNumberFormat="1" applyFont="1" applyFill="1" applyBorder="1" applyAlignment="1" applyProtection="1">
      <alignment vertical="center"/>
    </xf>
    <xf numFmtId="171" fontId="10" fillId="0" borderId="0" xfId="41" applyNumberFormat="1" applyFont="1" applyFill="1" applyBorder="1" applyAlignment="1" applyProtection="1">
      <alignment horizontal="center" vertical="center"/>
    </xf>
    <xf numFmtId="179" fontId="12" fillId="0" borderId="0" xfId="82" applyNumberFormat="1" applyFont="1" applyFill="1" applyBorder="1" applyAlignment="1" applyProtection="1">
      <alignment horizontal="left" vertical="center"/>
    </xf>
    <xf numFmtId="179" fontId="38" fillId="0" borderId="0" xfId="82" applyNumberFormat="1" applyFont="1" applyFill="1" applyBorder="1" applyAlignment="1" applyProtection="1">
      <alignment horizontal="left" vertical="center"/>
    </xf>
    <xf numFmtId="171" fontId="9" fillId="0" borderId="0" xfId="82" applyNumberFormat="1" applyFont="1" applyFill="1" applyBorder="1" applyAlignment="1" applyProtection="1">
      <alignment vertical="center"/>
    </xf>
    <xf numFmtId="179" fontId="9" fillId="0" borderId="0" xfId="81" applyFont="1" applyFill="1" applyBorder="1" applyAlignment="1" applyProtection="1">
      <alignment horizontal="left" vertical="center"/>
    </xf>
    <xf numFmtId="179" fontId="39" fillId="0" borderId="0" xfId="79" applyNumberFormat="1" applyFont="1" applyFill="1" applyBorder="1" applyAlignment="1" applyProtection="1">
      <alignment horizontal="left"/>
    </xf>
    <xf numFmtId="179" fontId="9" fillId="0" borderId="0" xfId="79" applyNumberFormat="1" applyFont="1" applyFill="1" applyBorder="1" applyAlignment="1" applyProtection="1">
      <alignment vertical="center"/>
    </xf>
    <xf numFmtId="179" fontId="10" fillId="0" borderId="0" xfId="79" applyNumberFormat="1" applyFont="1" applyFill="1" applyBorder="1" applyAlignment="1" applyProtection="1">
      <alignment horizontal="left"/>
    </xf>
    <xf numFmtId="179" fontId="9" fillId="0" borderId="0" xfId="79" applyNumberFormat="1" applyFont="1" applyFill="1" applyBorder="1" applyAlignment="1" applyProtection="1">
      <alignment horizontal="left"/>
    </xf>
    <xf numFmtId="168" fontId="9" fillId="0" borderId="0" xfId="45" applyNumberFormat="1" applyFont="1" applyFill="1" applyBorder="1" applyAlignment="1">
      <alignment horizontal="right" vertical="center"/>
    </xf>
    <xf numFmtId="168" fontId="10" fillId="0" borderId="0" xfId="45" applyNumberFormat="1" applyFont="1" applyFill="1" applyBorder="1" applyAlignment="1">
      <alignment horizontal="right" vertical="center"/>
    </xf>
    <xf numFmtId="170" fontId="16" fillId="0" borderId="0" xfId="45" applyNumberFormat="1" applyFont="1" applyFill="1" applyBorder="1" applyAlignment="1">
      <alignment horizontal="right" vertical="center"/>
    </xf>
    <xf numFmtId="170" fontId="15" fillId="0" borderId="0" xfId="45" applyNumberFormat="1" applyFont="1" applyFill="1" applyBorder="1" applyAlignment="1">
      <alignment horizontal="right" vertical="center"/>
    </xf>
    <xf numFmtId="183" fontId="15" fillId="0" borderId="0" xfId="45" applyNumberFormat="1" applyFont="1" applyFill="1" applyBorder="1" applyAlignment="1" applyProtection="1">
      <alignment horizontal="right" vertical="center"/>
    </xf>
    <xf numFmtId="173" fontId="15" fillId="0" borderId="0" xfId="42" applyNumberFormat="1" applyFont="1" applyFill="1" applyBorder="1" applyAlignment="1" applyProtection="1">
      <alignment vertical="center"/>
    </xf>
    <xf numFmtId="173" fontId="15" fillId="0" borderId="0" xfId="42" applyNumberFormat="1" applyFont="1" applyFill="1" applyBorder="1" applyAlignment="1" applyProtection="1">
      <alignment horizontal="right" vertical="center"/>
    </xf>
    <xf numFmtId="173" fontId="16" fillId="0" borderId="0" xfId="42" applyNumberFormat="1" applyFont="1" applyFill="1" applyBorder="1" applyAlignment="1" applyProtection="1">
      <alignment vertical="center"/>
    </xf>
    <xf numFmtId="171" fontId="16" fillId="0" borderId="0" xfId="42" applyNumberFormat="1" applyFont="1" applyFill="1" applyBorder="1" applyAlignment="1" applyProtection="1">
      <alignment horizontal="center" vertical="center"/>
    </xf>
    <xf numFmtId="171" fontId="15" fillId="0" borderId="0" xfId="42" applyNumberFormat="1" applyFont="1" applyFill="1" applyBorder="1" applyAlignment="1" applyProtection="1">
      <alignment horizontal="center" vertical="center"/>
    </xf>
    <xf numFmtId="173" fontId="9" fillId="0" borderId="0" xfId="42" applyNumberFormat="1" applyFont="1" applyFill="1" applyBorder="1" applyAlignment="1" applyProtection="1">
      <alignment horizontal="right" vertical="center"/>
    </xf>
    <xf numFmtId="171" fontId="9" fillId="0" borderId="0" xfId="42" applyNumberFormat="1" applyFont="1" applyFill="1" applyBorder="1" applyAlignment="1" applyProtection="1">
      <alignment horizontal="center" vertical="center"/>
    </xf>
    <xf numFmtId="173" fontId="9" fillId="0" borderId="0" xfId="42" applyNumberFormat="1" applyFont="1" applyFill="1" applyBorder="1" applyAlignment="1" applyProtection="1">
      <alignment vertical="center"/>
    </xf>
    <xf numFmtId="183" fontId="9" fillId="0" borderId="0" xfId="45" applyNumberFormat="1" applyFont="1" applyFill="1" applyBorder="1" applyAlignment="1" applyProtection="1">
      <alignment horizontal="right" vertical="center"/>
    </xf>
    <xf numFmtId="170" fontId="10" fillId="0" borderId="0" xfId="44" applyNumberFormat="1" applyFont="1" applyFill="1" applyBorder="1" applyAlignment="1">
      <alignment horizontal="right" vertical="center"/>
    </xf>
    <xf numFmtId="173" fontId="10" fillId="0" borderId="0" xfId="42" applyNumberFormat="1" applyFont="1" applyFill="1" applyBorder="1" applyAlignment="1" applyProtection="1">
      <alignment vertical="center"/>
    </xf>
    <xf numFmtId="171" fontId="10" fillId="0" borderId="0" xfId="42" applyNumberFormat="1" applyFont="1" applyFill="1" applyBorder="1" applyAlignment="1" applyProtection="1">
      <alignment horizontal="center" vertical="center"/>
    </xf>
    <xf numFmtId="170" fontId="9" fillId="0" borderId="0" xfId="45" quotePrefix="1" applyNumberFormat="1" applyFont="1" applyFill="1" applyBorder="1" applyAlignment="1">
      <alignment horizontal="right" vertical="center"/>
    </xf>
    <xf numFmtId="171" fontId="41" fillId="0" borderId="0" xfId="4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179" fontId="9" fillId="19" borderId="29" xfId="82" applyNumberFormat="1" applyFont="1" applyFill="1" applyBorder="1" applyAlignment="1" applyProtection="1">
      <alignment horizontal="center" vertical="center"/>
    </xf>
    <xf numFmtId="179" fontId="9" fillId="19" borderId="24" xfId="82" applyNumberFormat="1" applyFont="1" applyFill="1" applyBorder="1" applyAlignment="1" applyProtection="1">
      <alignment horizontal="center" vertical="center" wrapText="1"/>
    </xf>
    <xf numFmtId="179" fontId="9" fillId="19" borderId="24" xfId="82" applyNumberFormat="1" applyFont="1" applyFill="1" applyBorder="1" applyAlignment="1" applyProtection="1">
      <alignment horizontal="center" vertical="center"/>
    </xf>
    <xf numFmtId="171" fontId="15" fillId="0" borderId="0" xfId="42" applyNumberFormat="1" applyFont="1" applyFill="1" applyBorder="1" applyAlignment="1" applyProtection="1">
      <alignment horizontal="left" vertical="center"/>
    </xf>
    <xf numFmtId="179" fontId="9" fillId="19" borderId="25" xfId="82" applyNumberFormat="1" applyFont="1" applyFill="1" applyBorder="1" applyAlignment="1" applyProtection="1">
      <alignment horizontal="center" vertical="center"/>
    </xf>
    <xf numFmtId="179" fontId="9" fillId="0" borderId="0" xfId="82" applyNumberFormat="1" applyFont="1" applyFill="1" applyBorder="1" applyAlignment="1" applyProtection="1">
      <alignment horizontal="center" vertical="center" wrapText="1"/>
    </xf>
    <xf numFmtId="170" fontId="9" fillId="0" borderId="0" xfId="45" applyNumberFormat="1" applyFont="1" applyFill="1" applyBorder="1" applyAlignment="1">
      <alignment horizontal="right" vertical="center"/>
    </xf>
    <xf numFmtId="179" fontId="9" fillId="19" borderId="25" xfId="82" applyNumberFormat="1" applyFont="1" applyFill="1" applyBorder="1" applyAlignment="1" applyProtection="1">
      <alignment horizontal="center" vertical="center"/>
    </xf>
    <xf numFmtId="173" fontId="9" fillId="0" borderId="0" xfId="82" applyNumberFormat="1" applyFont="1" applyFill="1" applyBorder="1" applyAlignment="1" applyProtection="1">
      <alignment horizontal="center" vertical="center" wrapText="1"/>
    </xf>
    <xf numFmtId="179" fontId="9" fillId="0" borderId="0" xfId="82" applyNumberFormat="1" applyFont="1" applyFill="1" applyBorder="1" applyAlignment="1" applyProtection="1">
      <alignment horizontal="center" vertical="center" wrapText="1"/>
    </xf>
    <xf numFmtId="179" fontId="9" fillId="0" borderId="0" xfId="82" applyNumberFormat="1" applyFont="1" applyFill="1" applyBorder="1" applyAlignment="1" applyProtection="1">
      <alignment horizontal="center" vertical="center"/>
    </xf>
    <xf numFmtId="179" fontId="9" fillId="19" borderId="25" xfId="82" applyNumberFormat="1" applyFont="1" applyFill="1" applyBorder="1" applyAlignment="1" applyProtection="1">
      <alignment horizontal="center" vertical="center"/>
    </xf>
    <xf numFmtId="170" fontId="9" fillId="0" borderId="0" xfId="45" applyNumberFormat="1" applyFont="1" applyFill="1" applyBorder="1" applyAlignment="1">
      <alignment horizontal="right" vertical="center"/>
    </xf>
    <xf numFmtId="179" fontId="9" fillId="19" borderId="25" xfId="82" applyNumberFormat="1" applyFont="1" applyFill="1" applyBorder="1" applyAlignment="1" applyProtection="1">
      <alignment horizontal="center" vertical="center"/>
    </xf>
    <xf numFmtId="170" fontId="10" fillId="0" borderId="0" xfId="41" applyNumberFormat="1" applyFont="1" applyFill="1" applyBorder="1" applyAlignment="1">
      <alignment horizontal="right" vertical="center"/>
    </xf>
    <xf numFmtId="170" fontId="9" fillId="0" borderId="0" xfId="45" applyNumberFormat="1" applyFont="1" applyFill="1" applyBorder="1" applyAlignment="1">
      <alignment horizontal="right" vertical="center"/>
    </xf>
    <xf numFmtId="170" fontId="10" fillId="0" borderId="0" xfId="45" applyNumberFormat="1" applyFont="1" applyFill="1" applyBorder="1" applyAlignment="1">
      <alignment horizontal="right" vertical="center"/>
    </xf>
    <xf numFmtId="171" fontId="9" fillId="0" borderId="0" xfId="42" applyNumberFormat="1" applyFont="1" applyFill="1" applyBorder="1" applyAlignment="1" applyProtection="1">
      <alignment horizontal="center" vertical="center"/>
    </xf>
    <xf numFmtId="171" fontId="10" fillId="0" borderId="0" xfId="42" applyNumberFormat="1" applyFont="1" applyFill="1" applyBorder="1" applyAlignment="1" applyProtection="1">
      <alignment horizontal="center" vertical="center"/>
    </xf>
    <xf numFmtId="170" fontId="9" fillId="0" borderId="0" xfId="45" quotePrefix="1" applyNumberFormat="1" applyFont="1" applyFill="1" applyBorder="1" applyAlignment="1">
      <alignment horizontal="right" vertical="center"/>
    </xf>
    <xf numFmtId="170" fontId="9" fillId="0" borderId="0" xfId="0" applyNumberFormat="1" applyFont="1" applyFill="1" applyBorder="1" applyAlignment="1">
      <alignment horizontal="right"/>
    </xf>
    <xf numFmtId="185" fontId="9" fillId="0" borderId="0" xfId="0" applyNumberFormat="1" applyFont="1" applyAlignment="1">
      <alignment vertical="center"/>
    </xf>
    <xf numFmtId="185" fontId="10" fillId="0" borderId="0" xfId="0" applyNumberFormat="1" applyFont="1" applyAlignment="1">
      <alignment vertical="center"/>
    </xf>
    <xf numFmtId="170" fontId="10" fillId="0" borderId="0" xfId="41" applyNumberFormat="1" applyFont="1" applyFill="1" applyBorder="1" applyAlignment="1">
      <alignment horizontal="right" vertical="center"/>
    </xf>
    <xf numFmtId="179" fontId="9" fillId="19" borderId="28" xfId="82" applyNumberFormat="1" applyFont="1" applyFill="1" applyBorder="1" applyAlignment="1" applyProtection="1">
      <alignment horizontal="left" vertical="center"/>
    </xf>
    <xf numFmtId="170" fontId="9" fillId="0" borderId="0" xfId="45" applyNumberFormat="1" applyFont="1" applyFill="1" applyBorder="1" applyAlignment="1">
      <alignment horizontal="right" vertical="center"/>
    </xf>
    <xf numFmtId="179" fontId="10" fillId="19" borderId="28" xfId="82" applyNumberFormat="1" applyFont="1" applyFill="1" applyBorder="1" applyAlignment="1" applyProtection="1">
      <alignment horizontal="left" vertical="center"/>
    </xf>
    <xf numFmtId="170" fontId="10" fillId="0" borderId="0" xfId="45" applyNumberFormat="1" applyFont="1" applyFill="1" applyBorder="1" applyAlignment="1">
      <alignment horizontal="right" vertical="center"/>
    </xf>
    <xf numFmtId="171" fontId="9" fillId="0" borderId="0" xfId="42" applyNumberFormat="1" applyFont="1" applyFill="1" applyBorder="1" applyAlignment="1" applyProtection="1">
      <alignment horizontal="center" vertical="center"/>
    </xf>
    <xf numFmtId="171" fontId="10" fillId="0" borderId="0" xfId="42" applyNumberFormat="1" applyFont="1" applyFill="1" applyBorder="1" applyAlignment="1" applyProtection="1">
      <alignment horizontal="center" vertical="center"/>
    </xf>
    <xf numFmtId="170" fontId="9" fillId="0" borderId="0" xfId="45" quotePrefix="1" applyNumberFormat="1" applyFont="1" applyFill="1" applyBorder="1" applyAlignment="1">
      <alignment horizontal="right" vertical="center"/>
    </xf>
    <xf numFmtId="170" fontId="9" fillId="0" borderId="0" xfId="45" applyNumberFormat="1" applyFont="1" applyFill="1" applyBorder="1" applyAlignment="1" applyProtection="1">
      <alignment horizontal="right" vertical="center"/>
    </xf>
    <xf numFmtId="170" fontId="9" fillId="0" borderId="0" xfId="0" applyNumberFormat="1" applyFont="1" applyFill="1" applyBorder="1" applyAlignment="1">
      <alignment horizontal="right"/>
    </xf>
    <xf numFmtId="185" fontId="9" fillId="0" borderId="0" xfId="0" applyNumberFormat="1" applyFont="1" applyAlignment="1">
      <alignment vertical="center"/>
    </xf>
    <xf numFmtId="185" fontId="10" fillId="0" borderId="0" xfId="0" applyNumberFormat="1" applyFont="1" applyAlignment="1">
      <alignment vertical="center"/>
    </xf>
    <xf numFmtId="170" fontId="10" fillId="0" borderId="0" xfId="41" applyNumberFormat="1" applyFont="1" applyFill="1" applyBorder="1" applyAlignment="1">
      <alignment horizontal="right" vertical="center"/>
    </xf>
    <xf numFmtId="173" fontId="9" fillId="0" borderId="0" xfId="82" applyNumberFormat="1" applyFont="1" applyFill="1" applyBorder="1" applyAlignment="1" applyProtection="1">
      <alignment horizontal="center" vertical="center" wrapText="1"/>
    </xf>
    <xf numFmtId="179" fontId="9" fillId="19" borderId="28" xfId="82" applyNumberFormat="1" applyFont="1" applyFill="1" applyBorder="1" applyAlignment="1" applyProtection="1">
      <alignment horizontal="left" vertical="center"/>
    </xf>
    <xf numFmtId="170" fontId="9" fillId="0" borderId="0" xfId="45" applyNumberFormat="1" applyFont="1" applyFill="1" applyBorder="1" applyAlignment="1">
      <alignment horizontal="right" vertical="center"/>
    </xf>
    <xf numFmtId="179" fontId="10" fillId="19" borderId="28" xfId="82" applyNumberFormat="1" applyFont="1" applyFill="1" applyBorder="1" applyAlignment="1" applyProtection="1">
      <alignment horizontal="left" vertical="center"/>
    </xf>
    <xf numFmtId="170" fontId="10" fillId="0" borderId="0" xfId="45" applyNumberFormat="1" applyFont="1" applyFill="1" applyBorder="1" applyAlignment="1">
      <alignment horizontal="right" vertical="center"/>
    </xf>
    <xf numFmtId="171" fontId="9" fillId="0" borderId="0" xfId="42" applyNumberFormat="1" applyFont="1" applyFill="1" applyBorder="1" applyAlignment="1" applyProtection="1">
      <alignment horizontal="center" vertical="center"/>
    </xf>
    <xf numFmtId="171" fontId="10" fillId="0" borderId="0" xfId="42" applyNumberFormat="1" applyFont="1" applyFill="1" applyBorder="1" applyAlignment="1" applyProtection="1">
      <alignment horizontal="center" vertical="center"/>
    </xf>
    <xf numFmtId="185" fontId="9" fillId="0" borderId="0" xfId="0" applyNumberFormat="1" applyFont="1" applyAlignment="1">
      <alignment vertical="center"/>
    </xf>
    <xf numFmtId="185" fontId="10" fillId="0" borderId="0" xfId="0" applyNumberFormat="1" applyFont="1" applyAlignment="1">
      <alignment vertical="center"/>
    </xf>
    <xf numFmtId="0" fontId="0" fillId="0" borderId="0" xfId="0"/>
    <xf numFmtId="180" fontId="9" fillId="0" borderId="0" xfId="41" applyNumberFormat="1" applyFont="1" applyFill="1" applyBorder="1" applyAlignment="1" applyProtection="1">
      <alignment horizontal="right"/>
    </xf>
    <xf numFmtId="173" fontId="9" fillId="0" borderId="0" xfId="41" applyNumberFormat="1" applyFont="1" applyFill="1" applyBorder="1" applyAlignment="1" applyProtection="1"/>
    <xf numFmtId="173" fontId="9" fillId="0" borderId="0" xfId="41" applyNumberFormat="1" applyFont="1" applyFill="1" applyBorder="1" applyAlignment="1" applyProtection="1">
      <alignment horizontal="right" vertical="center"/>
    </xf>
    <xf numFmtId="171" fontId="9" fillId="0" borderId="0" xfId="41" applyNumberFormat="1" applyFont="1" applyFill="1" applyBorder="1" applyAlignment="1" applyProtection="1">
      <alignment horizontal="center" vertical="center"/>
    </xf>
    <xf numFmtId="179" fontId="9" fillId="0" borderId="0" xfId="41" applyNumberFormat="1" applyFont="1" applyFill="1" applyBorder="1" applyAlignment="1" applyProtection="1">
      <alignment horizontal="right"/>
    </xf>
    <xf numFmtId="179" fontId="9" fillId="0" borderId="0" xfId="82" applyNumberFormat="1" applyFont="1" applyFill="1" applyBorder="1" applyAlignment="1" applyProtection="1">
      <alignment vertical="center"/>
    </xf>
    <xf numFmtId="179" fontId="9" fillId="0" borderId="0" xfId="82" applyNumberFormat="1" applyFont="1" applyFill="1" applyBorder="1" applyAlignment="1" applyProtection="1">
      <alignment horizontal="center" vertical="center" wrapText="1"/>
    </xf>
    <xf numFmtId="179" fontId="9" fillId="19" borderId="28" xfId="82" applyNumberFormat="1" applyFont="1" applyFill="1" applyBorder="1" applyAlignment="1" applyProtection="1">
      <alignment horizontal="left" vertical="center"/>
    </xf>
    <xf numFmtId="170" fontId="9" fillId="0" borderId="0" xfId="45" applyNumberFormat="1" applyFont="1" applyFill="1" applyBorder="1" applyAlignment="1">
      <alignment horizontal="right" vertical="center"/>
    </xf>
    <xf numFmtId="172" fontId="9" fillId="0" borderId="0" xfId="41" applyNumberFormat="1" applyFont="1" applyFill="1" applyBorder="1" applyAlignment="1" applyProtection="1">
      <alignment horizontal="right" vertical="center"/>
    </xf>
    <xf numFmtId="179" fontId="10" fillId="19" borderId="28" xfId="82" applyNumberFormat="1" applyFont="1" applyFill="1" applyBorder="1" applyAlignment="1" applyProtection="1">
      <alignment horizontal="left" vertical="center"/>
    </xf>
    <xf numFmtId="170" fontId="10" fillId="0" borderId="0" xfId="45" applyNumberFormat="1" applyFont="1" applyFill="1" applyBorder="1" applyAlignment="1">
      <alignment horizontal="right" vertical="center"/>
    </xf>
    <xf numFmtId="179" fontId="12" fillId="0" borderId="0" xfId="82" applyNumberFormat="1" applyFont="1" applyFill="1" applyBorder="1" applyAlignment="1" applyProtection="1">
      <alignment horizontal="left" vertical="center"/>
    </xf>
    <xf numFmtId="179" fontId="38" fillId="0" borderId="0" xfId="82" applyNumberFormat="1" applyFont="1" applyFill="1" applyBorder="1" applyAlignment="1" applyProtection="1">
      <alignment horizontal="left" vertical="center"/>
    </xf>
    <xf numFmtId="171" fontId="9" fillId="0" borderId="0" xfId="82" applyNumberFormat="1" applyFont="1" applyFill="1" applyBorder="1" applyAlignment="1" applyProtection="1">
      <alignment vertical="center"/>
    </xf>
    <xf numFmtId="179" fontId="9" fillId="0" borderId="0" xfId="81" applyFont="1" applyFill="1" applyBorder="1" applyAlignment="1" applyProtection="1">
      <alignment horizontal="left" vertical="center"/>
    </xf>
    <xf numFmtId="171" fontId="9" fillId="0" borderId="0" xfId="42" applyNumberFormat="1" applyFont="1" applyFill="1" applyBorder="1" applyAlignment="1" applyProtection="1">
      <alignment horizontal="center" vertical="center"/>
    </xf>
    <xf numFmtId="171" fontId="10" fillId="0" borderId="0" xfId="42" applyNumberFormat="1" applyFont="1" applyFill="1" applyBorder="1" applyAlignment="1" applyProtection="1">
      <alignment horizontal="center" vertical="center"/>
    </xf>
    <xf numFmtId="185" fontId="9" fillId="0" borderId="0" xfId="0" applyNumberFormat="1" applyFont="1" applyAlignment="1">
      <alignment vertical="center"/>
    </xf>
    <xf numFmtId="185" fontId="10" fillId="0" borderId="0" xfId="0" applyNumberFormat="1" applyFont="1" applyAlignment="1">
      <alignment vertical="center"/>
    </xf>
    <xf numFmtId="0" fontId="8" fillId="0" borderId="20" xfId="0" applyFont="1" applyBorder="1" applyAlignment="1"/>
    <xf numFmtId="179" fontId="9" fillId="19" borderId="25" xfId="82" applyNumberFormat="1" applyFont="1" applyFill="1" applyBorder="1" applyAlignment="1" applyProtection="1">
      <alignment horizontal="center" vertical="center"/>
    </xf>
    <xf numFmtId="171" fontId="9" fillId="0" borderId="0" xfId="82" applyNumberFormat="1" applyFont="1" applyFill="1" applyBorder="1" applyAlignment="1" applyProtection="1">
      <alignment horizontal="center" vertical="center" wrapText="1"/>
    </xf>
    <xf numFmtId="0" fontId="9" fillId="0" borderId="0" xfId="0" applyFont="1"/>
    <xf numFmtId="179" fontId="9" fillId="19" borderId="30" xfId="82" applyNumberFormat="1" applyFont="1" applyFill="1" applyBorder="1" applyAlignment="1" applyProtection="1">
      <alignment horizontal="center" vertical="center" wrapText="1"/>
    </xf>
    <xf numFmtId="179" fontId="9" fillId="19" borderId="25" xfId="82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179" fontId="9" fillId="19" borderId="29" xfId="82" applyNumberFormat="1" applyFont="1" applyFill="1" applyBorder="1" applyAlignment="1" applyProtection="1">
      <alignment horizontal="center" vertical="center"/>
    </xf>
    <xf numFmtId="179" fontId="9" fillId="19" borderId="24" xfId="82" applyNumberFormat="1" applyFont="1" applyFill="1" applyBorder="1" applyAlignment="1" applyProtection="1">
      <alignment horizontal="center" vertical="center" wrapText="1"/>
    </xf>
    <xf numFmtId="179" fontId="9" fillId="19" borderId="24" xfId="82" applyNumberFormat="1" applyFont="1" applyFill="1" applyBorder="1" applyAlignment="1" applyProtection="1">
      <alignment horizontal="center" vertical="center"/>
    </xf>
    <xf numFmtId="166" fontId="9" fillId="19" borderId="28" xfId="82" applyFont="1" applyFill="1" applyBorder="1" applyAlignment="1" applyProtection="1">
      <alignment horizontal="center" vertical="center"/>
    </xf>
    <xf numFmtId="166" fontId="9" fillId="19" borderId="29" xfId="82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166" fontId="9" fillId="19" borderId="31" xfId="82" applyFont="1" applyFill="1" applyBorder="1" applyAlignment="1" applyProtection="1">
      <alignment horizontal="center" vertical="center" wrapText="1"/>
    </xf>
    <xf numFmtId="166" fontId="9" fillId="19" borderId="30" xfId="82" applyFont="1" applyFill="1" applyBorder="1" applyAlignment="1" applyProtection="1">
      <alignment horizontal="center" vertical="center" wrapText="1"/>
    </xf>
    <xf numFmtId="166" fontId="9" fillId="19" borderId="32" xfId="82" applyFont="1" applyFill="1" applyBorder="1" applyAlignment="1" applyProtection="1">
      <alignment horizontal="center" vertical="center" wrapText="1"/>
    </xf>
    <xf numFmtId="166" fontId="9" fillId="19" borderId="24" xfId="82" applyFont="1" applyFill="1" applyBorder="1" applyAlignment="1" applyProtection="1">
      <alignment horizontal="center" vertical="center" wrapText="1"/>
    </xf>
    <xf numFmtId="166" fontId="9" fillId="19" borderId="26" xfId="82" applyFont="1" applyFill="1" applyBorder="1" applyAlignment="1" applyProtection="1">
      <alignment horizontal="center" vertical="center"/>
    </xf>
    <xf numFmtId="166" fontId="9" fillId="19" borderId="33" xfId="82" applyFont="1" applyFill="1" applyBorder="1" applyAlignment="1" applyProtection="1">
      <alignment horizontal="center" vertical="center"/>
    </xf>
    <xf numFmtId="166" fontId="9" fillId="19" borderId="34" xfId="82" applyFont="1" applyFill="1" applyBorder="1" applyAlignment="1" applyProtection="1">
      <alignment horizontal="center" vertical="center"/>
    </xf>
    <xf numFmtId="166" fontId="9" fillId="19" borderId="30" xfId="82" applyFont="1" applyFill="1" applyBorder="1" applyAlignment="1" applyProtection="1">
      <alignment horizontal="center" vertical="center"/>
    </xf>
    <xf numFmtId="166" fontId="9" fillId="19" borderId="35" xfId="82" applyFont="1" applyFill="1" applyBorder="1" applyAlignment="1" applyProtection="1">
      <alignment horizontal="center" vertical="center"/>
    </xf>
    <xf numFmtId="166" fontId="9" fillId="19" borderId="24" xfId="82" applyFont="1" applyFill="1" applyBorder="1" applyAlignment="1" applyProtection="1">
      <alignment horizontal="center" vertical="center"/>
    </xf>
    <xf numFmtId="166" fontId="9" fillId="19" borderId="25" xfId="82" applyFont="1" applyFill="1" applyBorder="1" applyAlignment="1" applyProtection="1">
      <alignment horizontal="center" vertical="center"/>
    </xf>
    <xf numFmtId="166" fontId="9" fillId="18" borderId="29" xfId="82" applyFont="1" applyFill="1" applyBorder="1" applyAlignment="1">
      <alignment horizontal="center" vertical="center"/>
    </xf>
    <xf numFmtId="166" fontId="9" fillId="18" borderId="34" xfId="82" applyFont="1" applyFill="1" applyBorder="1" applyAlignment="1">
      <alignment horizontal="center" vertical="center"/>
    </xf>
    <xf numFmtId="166" fontId="9" fillId="18" borderId="24" xfId="82" applyFont="1" applyFill="1" applyBorder="1" applyAlignment="1">
      <alignment horizontal="center" vertical="center" wrapText="1"/>
    </xf>
    <xf numFmtId="166" fontId="9" fillId="18" borderId="25" xfId="82" applyFont="1" applyFill="1" applyBorder="1" applyAlignment="1">
      <alignment horizontal="center" vertical="center"/>
    </xf>
    <xf numFmtId="166" fontId="9" fillId="18" borderId="30" xfId="82" applyFont="1" applyFill="1" applyBorder="1" applyAlignment="1">
      <alignment horizontal="center" vertical="center" wrapText="1"/>
    </xf>
    <xf numFmtId="166" fontId="9" fillId="18" borderId="26" xfId="82" applyFont="1" applyFill="1" applyBorder="1" applyAlignment="1">
      <alignment horizontal="center" vertical="center"/>
    </xf>
    <xf numFmtId="166" fontId="9" fillId="18" borderId="25" xfId="82" applyFont="1" applyFill="1" applyBorder="1" applyAlignment="1">
      <alignment horizontal="center" vertical="center" wrapText="1"/>
    </xf>
  </cellXfs>
  <cellStyles count="193">
    <cellStyle name="20% - Akzent1 2" xfId="1"/>
    <cellStyle name="20% - Akzent2 2" xfId="2"/>
    <cellStyle name="20% - Akzent3 2" xfId="3"/>
    <cellStyle name="20% - Akzent4 2" xfId="4"/>
    <cellStyle name="20% - Akzent5 2" xfId="5"/>
    <cellStyle name="20% - Akzent6 2" xfId="6"/>
    <cellStyle name="40% - Akzent1 2" xfId="7"/>
    <cellStyle name="40% - Akzent2 2" xfId="8"/>
    <cellStyle name="40% - Akzent3 2" xfId="9"/>
    <cellStyle name="40% - Akzent4 2" xfId="10"/>
    <cellStyle name="40% - Akzent5 2" xfId="11"/>
    <cellStyle name="40% - Akzent6 2" xfId="12"/>
    <cellStyle name="60% - Akzent1 2" xfId="13"/>
    <cellStyle name="60% - Akzent2 2" xfId="14"/>
    <cellStyle name="60% - Akzent3 2" xfId="15"/>
    <cellStyle name="60% - Akzent4 2" xfId="16"/>
    <cellStyle name="60% - Akzent5 2" xfId="17"/>
    <cellStyle name="60% - Akzent6 2" xfId="18"/>
    <cellStyle name="Akzent1" xfId="19" builtinId="29" customBuiltin="1"/>
    <cellStyle name="Akzent1 2" xfId="20"/>
    <cellStyle name="Akzent1 3" xfId="106"/>
    <cellStyle name="Akzent2" xfId="21" builtinId="33" customBuiltin="1"/>
    <cellStyle name="Akzent2 2" xfId="22"/>
    <cellStyle name="Akzent2 3" xfId="107"/>
    <cellStyle name="Akzent3" xfId="23" builtinId="37" customBuiltin="1"/>
    <cellStyle name="Akzent3 2" xfId="24"/>
    <cellStyle name="Akzent3 3" xfId="108"/>
    <cellStyle name="Akzent4" xfId="25" builtinId="41" customBuiltin="1"/>
    <cellStyle name="Akzent4 2" xfId="26"/>
    <cellStyle name="Akzent4 3" xfId="109"/>
    <cellStyle name="Akzent5" xfId="27" builtinId="45" customBuiltin="1"/>
    <cellStyle name="Akzent5 2" xfId="28"/>
    <cellStyle name="Akzent5 3" xfId="110"/>
    <cellStyle name="Akzent6" xfId="29" builtinId="49" customBuiltin="1"/>
    <cellStyle name="Akzent6 2" xfId="30"/>
    <cellStyle name="Akzent6 3" xfId="111"/>
    <cellStyle name="Arial, 10pt" xfId="31"/>
    <cellStyle name="Arial, 8pt" xfId="32"/>
    <cellStyle name="Arial, 9pt" xfId="33"/>
    <cellStyle name="Ausgabe" xfId="34" builtinId="21" customBuiltin="1"/>
    <cellStyle name="Ausgabe 2" xfId="35"/>
    <cellStyle name="Ausgabe 3" xfId="112"/>
    <cellStyle name="Berechnung" xfId="36" builtinId="22" customBuiltin="1"/>
    <cellStyle name="Berechnung 2" xfId="37"/>
    <cellStyle name="Berechnung 3" xfId="113"/>
    <cellStyle name="Dez 1" xfId="38"/>
    <cellStyle name="Dez 2" xfId="39"/>
    <cellStyle name="Dez 3" xfId="40"/>
    <cellStyle name="Dezimal_0" xfId="41"/>
    <cellStyle name="Dezimal_0 2" xfId="42"/>
    <cellStyle name="Dezimal_0_2009" xfId="43"/>
    <cellStyle name="Dezimal_0_2009 2" xfId="44"/>
    <cellStyle name="Dezimal_0_2010" xfId="45"/>
    <cellStyle name="Eingabe" xfId="46" builtinId="20" customBuiltin="1"/>
    <cellStyle name="Eingabe 2" xfId="47"/>
    <cellStyle name="Eingabe 3" xfId="114"/>
    <cellStyle name="Ergebnis" xfId="48" builtinId="25" customBuiltin="1"/>
    <cellStyle name="Ergebnis 2" xfId="49"/>
    <cellStyle name="Ergebnis 3" xfId="115"/>
    <cellStyle name="Erklärender Text" xfId="50" builtinId="53" customBuiltin="1"/>
    <cellStyle name="Erklärender Text 2" xfId="51"/>
    <cellStyle name="Erklärender Text 3" xfId="116"/>
    <cellStyle name="Ganz" xfId="52"/>
    <cellStyle name="Ganz 2" xfId="117"/>
    <cellStyle name="Gut" xfId="53" builtinId="26" customBuiltin="1"/>
    <cellStyle name="Gut 2" xfId="54"/>
    <cellStyle name="Gut 3" xfId="118"/>
    <cellStyle name="Hyperlink 2" xfId="55"/>
    <cellStyle name="Link 2" xfId="164"/>
    <cellStyle name="Neutral" xfId="56" builtinId="28" customBuiltin="1"/>
    <cellStyle name="Neutral 2" xfId="57"/>
    <cellStyle name="Neutral 3" xfId="119"/>
    <cellStyle name="Notiz" xfId="58" builtinId="10" customBuiltin="1"/>
    <cellStyle name="Notiz 2" xfId="59"/>
    <cellStyle name="Notiz 2 2" xfId="120"/>
    <cellStyle name="Notiz 2 2 2" xfId="136"/>
    <cellStyle name="Notiz 2 2 2 2" xfId="140"/>
    <cellStyle name="Notiz 2 2 2 2 2" xfId="152"/>
    <cellStyle name="Notiz 2 2 2 2 2 2" xfId="187"/>
    <cellStyle name="Notiz 2 2 2 2 3" xfId="175"/>
    <cellStyle name="Notiz 2 2 2 3" xfId="144"/>
    <cellStyle name="Notiz 2 2 2 3 2" xfId="156"/>
    <cellStyle name="Notiz 2 2 2 3 2 2" xfId="191"/>
    <cellStyle name="Notiz 2 2 2 3 3" xfId="179"/>
    <cellStyle name="Notiz 2 2 2 4" xfId="148"/>
    <cellStyle name="Notiz 2 2 2 4 2" xfId="183"/>
    <cellStyle name="Notiz 2 2 2 5" xfId="171"/>
    <cellStyle name="Notiz 2 2 3" xfId="138"/>
    <cellStyle name="Notiz 2 2 3 2" xfId="150"/>
    <cellStyle name="Notiz 2 2 3 2 2" xfId="185"/>
    <cellStyle name="Notiz 2 2 3 3" xfId="173"/>
    <cellStyle name="Notiz 2 2 4" xfId="142"/>
    <cellStyle name="Notiz 2 2 4 2" xfId="154"/>
    <cellStyle name="Notiz 2 2 4 2 2" xfId="189"/>
    <cellStyle name="Notiz 2 2 4 3" xfId="177"/>
    <cellStyle name="Notiz 2 2 5" xfId="146"/>
    <cellStyle name="Notiz 2 2 5 2" xfId="181"/>
    <cellStyle name="Notiz 2 2 6" xfId="169"/>
    <cellStyle name="Schlecht" xfId="60" builtinId="27" customBuiltin="1"/>
    <cellStyle name="Schlecht 2" xfId="61"/>
    <cellStyle name="Schlecht 3" xfId="121"/>
    <cellStyle name="Standard" xfId="0" builtinId="0"/>
    <cellStyle name="Standard 10" xfId="62"/>
    <cellStyle name="Standard 11" xfId="105"/>
    <cellStyle name="Standard 2" xfId="63"/>
    <cellStyle name="Standard 2 2" xfId="64"/>
    <cellStyle name="Standard 2 2 2" xfId="65"/>
    <cellStyle name="Standard 2 2 3" xfId="123"/>
    <cellStyle name="Standard 2 2 3 2" xfId="137"/>
    <cellStyle name="Standard 2 2 3 2 2" xfId="141"/>
    <cellStyle name="Standard 2 2 3 2 2 2" xfId="153"/>
    <cellStyle name="Standard 2 2 3 2 2 2 2" xfId="188"/>
    <cellStyle name="Standard 2 2 3 2 2 3" xfId="176"/>
    <cellStyle name="Standard 2 2 3 2 3" xfId="145"/>
    <cellStyle name="Standard 2 2 3 2 3 2" xfId="157"/>
    <cellStyle name="Standard 2 2 3 2 3 2 2" xfId="192"/>
    <cellStyle name="Standard 2 2 3 2 3 3" xfId="180"/>
    <cellStyle name="Standard 2 2 3 2 4" xfId="149"/>
    <cellStyle name="Standard 2 2 3 2 4 2" xfId="184"/>
    <cellStyle name="Standard 2 2 3 2 5" xfId="172"/>
    <cellStyle name="Standard 2 2 3 3" xfId="139"/>
    <cellStyle name="Standard 2 2 3 3 2" xfId="151"/>
    <cellStyle name="Standard 2 2 3 3 2 2" xfId="186"/>
    <cellStyle name="Standard 2 2 3 3 3" xfId="174"/>
    <cellStyle name="Standard 2 2 3 4" xfId="143"/>
    <cellStyle name="Standard 2 2 3 4 2" xfId="155"/>
    <cellStyle name="Standard 2 2 3 4 2 2" xfId="190"/>
    <cellStyle name="Standard 2 2 3 4 3" xfId="178"/>
    <cellStyle name="Standard 2 2 3 5" xfId="147"/>
    <cellStyle name="Standard 2 2 3 5 2" xfId="182"/>
    <cellStyle name="Standard 2 2 3 6" xfId="170"/>
    <cellStyle name="Standard 2 2 4" xfId="168"/>
    <cellStyle name="Standard 2 3" xfId="66"/>
    <cellStyle name="Standard 2 4" xfId="122"/>
    <cellStyle name="Standard 2 5" xfId="158"/>
    <cellStyle name="Standard 3" xfId="67"/>
    <cellStyle name="Standard 3 2" xfId="68"/>
    <cellStyle name="Standard 3 2 2" xfId="167"/>
    <cellStyle name="Standard 3 2 3" xfId="160"/>
    <cellStyle name="Standard 3 3" xfId="69"/>
    <cellStyle name="Standard 3 4" xfId="159"/>
    <cellStyle name="Standard 4" xfId="70"/>
    <cellStyle name="Standard 4 2" xfId="71"/>
    <cellStyle name="Standard 4 2 2" xfId="125"/>
    <cellStyle name="Standard 4 3" xfId="124"/>
    <cellStyle name="Standard 5" xfId="72"/>
    <cellStyle name="Standard 5 2" xfId="126"/>
    <cellStyle name="Standard 5 3" xfId="161"/>
    <cellStyle name="Standard 6" xfId="73"/>
    <cellStyle name="Standard 6 2" xfId="165"/>
    <cellStyle name="Standard 6 3" xfId="162"/>
    <cellStyle name="Standard 7" xfId="74"/>
    <cellStyle name="Standard 7 2" xfId="163"/>
    <cellStyle name="Standard 8" xfId="75"/>
    <cellStyle name="Standard 8 2" xfId="76"/>
    <cellStyle name="Standard 8 3" xfId="166"/>
    <cellStyle name="Standard 9" xfId="77"/>
    <cellStyle name="Standard 9 2" xfId="78"/>
    <cellStyle name="Standard_2001" xfId="79"/>
    <cellStyle name="Standard_2005" xfId="80"/>
    <cellStyle name="Standard_2005 2" xfId="81"/>
    <cellStyle name="Standard_2006" xfId="82"/>
    <cellStyle name="Standard_2006_2009" xfId="83"/>
    <cellStyle name="Standard_B" xfId="84"/>
    <cellStyle name="U_1 - Formatvorlage1" xfId="85"/>
    <cellStyle name="U_1 - Formatvorlage1 2" xfId="127"/>
    <cellStyle name="U_1 - Formatvorlage1_2007" xfId="86"/>
    <cellStyle name="U_1 - Formatvorlage1_2009" xfId="87"/>
    <cellStyle name="U_1 - Formatvorlage1_2010" xfId="88"/>
    <cellStyle name="Überschrift" xfId="89" builtinId="15" customBuiltin="1"/>
    <cellStyle name="Überschrift 1" xfId="90" builtinId="16" customBuiltin="1"/>
    <cellStyle name="Überschrift 1 2" xfId="91"/>
    <cellStyle name="Überschrift 1 3" xfId="129"/>
    <cellStyle name="Überschrift 2" xfId="92" builtinId="17" customBuiltin="1"/>
    <cellStyle name="Überschrift 2 2" xfId="93"/>
    <cellStyle name="Überschrift 2 3" xfId="130"/>
    <cellStyle name="Überschrift 3" xfId="94" builtinId="18" customBuiltin="1"/>
    <cellStyle name="Überschrift 3 2" xfId="95"/>
    <cellStyle name="Überschrift 3 3" xfId="131"/>
    <cellStyle name="Überschrift 4" xfId="96" builtinId="19" customBuiltin="1"/>
    <cellStyle name="Überschrift 4 2" xfId="97"/>
    <cellStyle name="Überschrift 4 3" xfId="132"/>
    <cellStyle name="Überschrift 5" xfId="98"/>
    <cellStyle name="Überschrift 6" xfId="128"/>
    <cellStyle name="Verknüpfte Zelle" xfId="99" builtinId="24" customBuiltin="1"/>
    <cellStyle name="Verknüpfte Zelle 2" xfId="100"/>
    <cellStyle name="Verknüpfte Zelle 3" xfId="133"/>
    <cellStyle name="Warnender Text" xfId="101" builtinId="11" customBuiltin="1"/>
    <cellStyle name="Warnender Text 2" xfId="102"/>
    <cellStyle name="Warnender Text 3" xfId="134"/>
    <cellStyle name="Zelle überprüfen" xfId="103" builtinId="23" customBuiltin="1"/>
    <cellStyle name="Zelle überprüfen 2" xfId="104"/>
    <cellStyle name="Zelle überprüfen 3" xfId="13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8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86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86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8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869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870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9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941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942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9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94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945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7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74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74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7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770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771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6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6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652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53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5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8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4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3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3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6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9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2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0</xdr:row>
      <xdr:rowOff>0</xdr:rowOff>
    </xdr:from>
    <xdr:to>
      <xdr:col>0</xdr:col>
      <xdr:colOff>640080</xdr:colOff>
      <xdr:row>0</xdr:row>
      <xdr:rowOff>133350</xdr:rowOff>
    </xdr:to>
    <xdr:pic>
      <xdr:nvPicPr>
        <xdr:cNvPr id="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</xdr:colOff>
      <xdr:row>0</xdr:row>
      <xdr:rowOff>0</xdr:rowOff>
    </xdr:from>
    <xdr:to>
      <xdr:col>0</xdr:col>
      <xdr:colOff>640080</xdr:colOff>
      <xdr:row>0</xdr:row>
      <xdr:rowOff>133350</xdr:rowOff>
    </xdr:to>
    <xdr:pic>
      <xdr:nvPicPr>
        <xdr:cNvPr id="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6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89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90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0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04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05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0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07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08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8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848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849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85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851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852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42"/>
  <sheetViews>
    <sheetView showGridLines="0" topLeftCell="A7" workbookViewId="0">
      <selection activeCell="B19" sqref="B19"/>
    </sheetView>
  </sheetViews>
  <sheetFormatPr baseColWidth="10" defaultColWidth="11.42578125" defaultRowHeight="12.75" customHeight="1" x14ac:dyDescent="0.2"/>
  <cols>
    <col min="1" max="1" width="2.7109375" style="73" customWidth="1"/>
    <col min="2" max="2" width="83.7109375" style="73" customWidth="1"/>
    <col min="3" max="3" width="11.42578125" style="73"/>
    <col min="4" max="4" width="12.7109375" style="73" customWidth="1"/>
    <col min="5" max="5" width="11.42578125" style="73"/>
    <col min="6" max="6" width="12.7109375" style="73" customWidth="1"/>
    <col min="7" max="16384" width="11.42578125" style="73"/>
  </cols>
  <sheetData>
    <row r="1" spans="1:2" ht="12.75" customHeight="1" x14ac:dyDescent="0.2">
      <c r="A1" s="74"/>
      <c r="B1" s="75"/>
    </row>
    <row r="2" spans="1:2" ht="12.75" customHeight="1" x14ac:dyDescent="0.2">
      <c r="A2" s="76"/>
      <c r="B2" s="77" t="s">
        <v>42</v>
      </c>
    </row>
    <row r="3" spans="1:2" ht="12.75" customHeight="1" x14ac:dyDescent="0.2">
      <c r="A3" s="76"/>
      <c r="B3" s="78"/>
    </row>
    <row r="4" spans="1:2" ht="12.75" customHeight="1" x14ac:dyDescent="0.2">
      <c r="A4" s="74"/>
      <c r="B4" s="79"/>
    </row>
    <row r="5" spans="1:2" ht="12.75" customHeight="1" x14ac:dyDescent="0.2">
      <c r="A5" s="76"/>
      <c r="B5" s="80" t="s">
        <v>0</v>
      </c>
    </row>
    <row r="6" spans="1:2" ht="12.75" customHeight="1" x14ac:dyDescent="0.2">
      <c r="A6" s="81"/>
      <c r="B6" s="82"/>
    </row>
    <row r="7" spans="1:2" ht="12.75" customHeight="1" x14ac:dyDescent="0.2">
      <c r="A7" s="76"/>
      <c r="B7" s="83"/>
    </row>
    <row r="8" spans="1:2" ht="12.75" customHeight="1" x14ac:dyDescent="0.2">
      <c r="A8" s="76"/>
      <c r="B8" s="84" t="s">
        <v>1</v>
      </c>
    </row>
    <row r="9" spans="1:2" ht="12.75" customHeight="1" x14ac:dyDescent="0.2">
      <c r="A9" s="76"/>
      <c r="B9" s="83"/>
    </row>
    <row r="10" spans="1:2" ht="12.75" customHeight="1" x14ac:dyDescent="0.2">
      <c r="A10" s="76"/>
      <c r="B10" s="83" t="s">
        <v>2</v>
      </c>
    </row>
    <row r="11" spans="1:2" ht="12.75" customHeight="1" x14ac:dyDescent="0.2">
      <c r="A11" s="76"/>
      <c r="B11" s="327" t="s">
        <v>121</v>
      </c>
    </row>
    <row r="12" spans="1:2" ht="12.75" customHeight="1" x14ac:dyDescent="0.2">
      <c r="A12" s="76"/>
      <c r="B12" s="327" t="s">
        <v>122</v>
      </c>
    </row>
    <row r="13" spans="1:2" ht="12.75" customHeight="1" x14ac:dyDescent="0.2">
      <c r="A13" s="76"/>
      <c r="B13" s="327" t="s">
        <v>124</v>
      </c>
    </row>
    <row r="14" spans="1:2" ht="12.75" customHeight="1" x14ac:dyDescent="0.2">
      <c r="A14" s="76"/>
      <c r="B14" s="327" t="s">
        <v>123</v>
      </c>
    </row>
    <row r="15" spans="1:2" ht="12.75" customHeight="1" x14ac:dyDescent="0.2">
      <c r="A15" s="76"/>
      <c r="B15" s="327"/>
    </row>
    <row r="16" spans="1:2" ht="12.75" customHeight="1" x14ac:dyDescent="0.2">
      <c r="A16" s="76"/>
      <c r="B16" s="83" t="s">
        <v>49</v>
      </c>
    </row>
    <row r="17" spans="1:2" ht="12.75" customHeight="1" x14ac:dyDescent="0.2">
      <c r="A17" s="76"/>
      <c r="B17" s="83"/>
    </row>
    <row r="18" spans="1:2" ht="12.75" customHeight="1" x14ac:dyDescent="0.2">
      <c r="A18" s="74"/>
      <c r="B18" s="75"/>
    </row>
    <row r="19" spans="1:2" ht="12.75" customHeight="1" x14ac:dyDescent="0.2">
      <c r="A19" s="76"/>
      <c r="B19" s="84" t="s">
        <v>3</v>
      </c>
    </row>
    <row r="20" spans="1:2" ht="12.75" customHeight="1" x14ac:dyDescent="0.2">
      <c r="A20" s="76"/>
      <c r="B20" s="83"/>
    </row>
    <row r="21" spans="1:2" ht="12.75" customHeight="1" x14ac:dyDescent="0.2">
      <c r="A21" s="76"/>
      <c r="B21" s="85" t="s">
        <v>4</v>
      </c>
    </row>
    <row r="22" spans="1:2" ht="12.75" customHeight="1" x14ac:dyDescent="0.2">
      <c r="A22" s="76"/>
      <c r="B22" s="83" t="s">
        <v>5</v>
      </c>
    </row>
    <row r="23" spans="1:2" ht="12.75" customHeight="1" x14ac:dyDescent="0.2">
      <c r="A23" s="81"/>
      <c r="B23" s="86"/>
    </row>
    <row r="24" spans="1:2" ht="12.75" customHeight="1" x14ac:dyDescent="0.2">
      <c r="A24" s="76"/>
      <c r="B24" s="83"/>
    </row>
    <row r="25" spans="1:2" ht="12.75" customHeight="1" x14ac:dyDescent="0.2">
      <c r="A25" s="76"/>
      <c r="B25" s="84" t="s">
        <v>6</v>
      </c>
    </row>
    <row r="26" spans="1:2" ht="12.75" customHeight="1" x14ac:dyDescent="0.2">
      <c r="A26" s="76"/>
      <c r="B26" s="83"/>
    </row>
    <row r="27" spans="1:2" ht="12.75" customHeight="1" x14ac:dyDescent="0.2">
      <c r="A27" s="76"/>
      <c r="B27" s="83" t="s">
        <v>7</v>
      </c>
    </row>
    <row r="28" spans="1:2" ht="12.75" customHeight="1" x14ac:dyDescent="0.2">
      <c r="A28" s="76"/>
      <c r="B28" s="83" t="s">
        <v>8</v>
      </c>
    </row>
    <row r="29" spans="1:2" ht="12.75" customHeight="1" x14ac:dyDescent="0.2">
      <c r="A29" s="76"/>
      <c r="B29" s="83" t="s">
        <v>9</v>
      </c>
    </row>
    <row r="30" spans="1:2" ht="12.75" customHeight="1" x14ac:dyDescent="0.2">
      <c r="A30" s="76"/>
      <c r="B30" s="83" t="s">
        <v>10</v>
      </c>
    </row>
    <row r="31" spans="1:2" ht="12.75" customHeight="1" x14ac:dyDescent="0.2">
      <c r="A31" s="76"/>
      <c r="B31" s="83" t="s">
        <v>11</v>
      </c>
    </row>
    <row r="32" spans="1:2" ht="12.75" customHeight="1" x14ac:dyDescent="0.2">
      <c r="A32" s="76"/>
      <c r="B32" s="83"/>
    </row>
    <row r="33" spans="1:2" ht="12.75" customHeight="1" x14ac:dyDescent="0.2">
      <c r="A33" s="74"/>
      <c r="B33" s="75"/>
    </row>
    <row r="34" spans="1:2" ht="12.75" customHeight="1" x14ac:dyDescent="0.2">
      <c r="A34" s="76"/>
      <c r="B34" s="84" t="s">
        <v>47</v>
      </c>
    </row>
    <row r="35" spans="1:2" ht="12.75" customHeight="1" x14ac:dyDescent="0.2">
      <c r="A35" s="76"/>
      <c r="B35" s="83"/>
    </row>
    <row r="36" spans="1:2" ht="12.75" customHeight="1" x14ac:dyDescent="0.2">
      <c r="A36" s="76"/>
      <c r="B36" s="85" t="s">
        <v>48</v>
      </c>
    </row>
    <row r="37" spans="1:2" ht="12.75" customHeight="1" x14ac:dyDescent="0.2">
      <c r="A37" s="81"/>
      <c r="B37" s="86"/>
    </row>
    <row r="38" spans="1:2" ht="12.75" customHeight="1" x14ac:dyDescent="0.2">
      <c r="A38" s="76"/>
      <c r="B38" s="83"/>
    </row>
    <row r="39" spans="1:2" ht="12.75" customHeight="1" x14ac:dyDescent="0.2">
      <c r="A39" s="76"/>
      <c r="B39" s="84" t="s">
        <v>50</v>
      </c>
    </row>
    <row r="40" spans="1:2" ht="12.75" customHeight="1" x14ac:dyDescent="0.2">
      <c r="A40" s="76"/>
      <c r="B40" s="83"/>
    </row>
    <row r="41" spans="1:2" ht="12.75" customHeight="1" x14ac:dyDescent="0.2">
      <c r="A41" s="76"/>
      <c r="B41" s="327" t="s">
        <v>120</v>
      </c>
    </row>
    <row r="42" spans="1:2" ht="12.75" customHeight="1" x14ac:dyDescent="0.2">
      <c r="A42" s="81"/>
      <c r="B42" s="86"/>
    </row>
  </sheetData>
  <phoneticPr fontId="14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F9" sqref="F9"/>
    </sheetView>
  </sheetViews>
  <sheetFormatPr baseColWidth="10" defaultColWidth="11.42578125" defaultRowHeight="11.2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hidden="1" customWidth="1" outlineLevel="1"/>
    <col min="8" max="8" width="9.5703125" style="210" bestFit="1" customWidth="1" collapsed="1"/>
    <col min="9" max="9" width="9" style="210" customWidth="1"/>
    <col min="10" max="10" width="10.42578125" style="210" customWidth="1"/>
    <col min="11" max="16384" width="11.42578125" style="210"/>
  </cols>
  <sheetData>
    <row r="1" spans="1:13" ht="12.75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2" spans="1:13" ht="12.75" customHeight="1" x14ac:dyDescent="0.2"/>
    <row r="3" spans="1:13" ht="26.45" customHeight="1" x14ac:dyDescent="0.2">
      <c r="A3" s="214" t="s">
        <v>110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3" ht="12.7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3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3" ht="58.5" customHeight="1" thickBot="1" x14ac:dyDescent="0.25">
      <c r="A6" s="334"/>
      <c r="B6" s="335"/>
      <c r="C6" s="218" t="s">
        <v>18</v>
      </c>
      <c r="D6" s="219" t="s">
        <v>57</v>
      </c>
      <c r="E6" s="218" t="s">
        <v>18</v>
      </c>
      <c r="F6" s="219" t="s">
        <v>57</v>
      </c>
      <c r="G6" s="219" t="s">
        <v>113</v>
      </c>
      <c r="H6" s="219" t="s">
        <v>56</v>
      </c>
      <c r="I6" s="335"/>
      <c r="J6" s="331"/>
    </row>
    <row r="7" spans="1:13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3" ht="12.75" customHeight="1" x14ac:dyDescent="0.2">
      <c r="A8" s="221"/>
      <c r="B8" s="222"/>
      <c r="C8" s="223"/>
      <c r="D8" s="222"/>
      <c r="E8" s="223"/>
      <c r="F8" s="222"/>
      <c r="G8" s="222"/>
      <c r="H8" s="222"/>
      <c r="I8" s="188"/>
      <c r="J8" s="188"/>
      <c r="L8" s="222"/>
    </row>
    <row r="9" spans="1:13" ht="12.75" customHeight="1" x14ac:dyDescent="0.2">
      <c r="A9" s="224" t="s">
        <v>88</v>
      </c>
      <c r="B9" s="225">
        <v>139997</v>
      </c>
      <c r="C9" s="225">
        <v>12369293</v>
      </c>
      <c r="D9" s="225">
        <v>4864773</v>
      </c>
      <c r="E9" s="225">
        <v>30250066</v>
      </c>
      <c r="F9" s="225">
        <v>13648135</v>
      </c>
      <c r="G9" s="225">
        <v>3520031</v>
      </c>
      <c r="H9" s="225">
        <v>8594</v>
      </c>
      <c r="I9" s="251">
        <v>2.4</v>
      </c>
      <c r="J9" s="252">
        <v>59.3</v>
      </c>
      <c r="K9" s="250"/>
      <c r="L9" s="226"/>
    </row>
    <row r="10" spans="1:13" ht="12.75" customHeight="1" x14ac:dyDescent="0.2">
      <c r="A10" s="224" t="s">
        <v>26</v>
      </c>
      <c r="B10" s="225">
        <v>58699</v>
      </c>
      <c r="C10" s="225">
        <v>6276613</v>
      </c>
      <c r="D10" s="225">
        <v>1397063</v>
      </c>
      <c r="E10" s="225">
        <v>12639295</v>
      </c>
      <c r="F10" s="225">
        <v>3108279</v>
      </c>
      <c r="G10" s="225">
        <v>1787408</v>
      </c>
      <c r="H10" s="225">
        <v>7071</v>
      </c>
      <c r="I10" s="253">
        <v>2</v>
      </c>
      <c r="J10" s="252">
        <v>59.3</v>
      </c>
      <c r="K10" s="250"/>
      <c r="L10" s="227"/>
    </row>
    <row r="11" spans="1:13" ht="12.75" customHeight="1" x14ac:dyDescent="0.2">
      <c r="A11" s="224" t="s">
        <v>27</v>
      </c>
      <c r="B11" s="254">
        <v>65734</v>
      </c>
      <c r="C11" s="254">
        <v>6957469</v>
      </c>
      <c r="D11" s="254">
        <v>3210015</v>
      </c>
      <c r="E11" s="254">
        <v>14066212</v>
      </c>
      <c r="F11" s="254">
        <v>6980503</v>
      </c>
      <c r="G11" s="254">
        <v>1521678</v>
      </c>
      <c r="H11" s="254">
        <v>9244</v>
      </c>
      <c r="I11" s="253">
        <v>2</v>
      </c>
      <c r="J11" s="252">
        <v>59.1</v>
      </c>
      <c r="K11" s="250"/>
      <c r="L11" s="157"/>
    </row>
    <row r="12" spans="1:13" ht="12.75" customHeight="1" x14ac:dyDescent="0.2">
      <c r="A12" s="224" t="s">
        <v>28</v>
      </c>
      <c r="B12" s="254">
        <v>32107</v>
      </c>
      <c r="C12" s="254">
        <v>3447209</v>
      </c>
      <c r="D12" s="254">
        <v>1101175</v>
      </c>
      <c r="E12" s="254">
        <v>5984881</v>
      </c>
      <c r="F12" s="254">
        <v>2080305</v>
      </c>
      <c r="G12" s="254">
        <v>1061465</v>
      </c>
      <c r="H12" s="254">
        <v>5638.3215650068541</v>
      </c>
      <c r="I12" s="253">
        <v>1.7</v>
      </c>
      <c r="J12" s="252">
        <v>50.3</v>
      </c>
      <c r="K12" s="250"/>
      <c r="L12" s="157"/>
    </row>
    <row r="13" spans="1:13" ht="12.75" customHeight="1" x14ac:dyDescent="0.2">
      <c r="A13" s="224" t="s">
        <v>64</v>
      </c>
      <c r="B13" s="225">
        <v>45333</v>
      </c>
      <c r="C13" s="225">
        <v>5104961</v>
      </c>
      <c r="D13" s="225">
        <v>2208253</v>
      </c>
      <c r="E13" s="225">
        <v>8676721</v>
      </c>
      <c r="F13" s="225">
        <v>3891729</v>
      </c>
      <c r="G13" s="225">
        <v>724486</v>
      </c>
      <c r="H13" s="225">
        <v>11976</v>
      </c>
      <c r="I13" s="253">
        <v>1.7</v>
      </c>
      <c r="J13" s="252">
        <v>52.9</v>
      </c>
      <c r="K13" s="259"/>
      <c r="L13" s="157"/>
    </row>
    <row r="14" spans="1:13" ht="12.75" customHeight="1" x14ac:dyDescent="0.2">
      <c r="A14" s="228" t="s">
        <v>32</v>
      </c>
      <c r="B14" s="229">
        <v>18652</v>
      </c>
      <c r="C14" s="229">
        <v>1896259</v>
      </c>
      <c r="D14" s="229">
        <v>511263</v>
      </c>
      <c r="E14" s="229">
        <v>3561490</v>
      </c>
      <c r="F14" s="229">
        <v>1115582</v>
      </c>
      <c r="G14" s="229">
        <v>602301</v>
      </c>
      <c r="H14" s="229">
        <v>5913</v>
      </c>
      <c r="I14" s="256">
        <v>1.9</v>
      </c>
      <c r="J14" s="257">
        <v>52.3</v>
      </c>
      <c r="K14" s="249"/>
      <c r="L14" s="230"/>
      <c r="M14" s="209"/>
    </row>
    <row r="15" spans="1:13" ht="12.75" customHeight="1" x14ac:dyDescent="0.2">
      <c r="A15" s="224" t="s">
        <v>29</v>
      </c>
      <c r="B15" s="225">
        <v>9022</v>
      </c>
      <c r="C15" s="225">
        <v>692657</v>
      </c>
      <c r="D15" s="225">
        <v>134008</v>
      </c>
      <c r="E15" s="225">
        <v>1408879</v>
      </c>
      <c r="F15" s="225">
        <v>275025</v>
      </c>
      <c r="G15" s="225">
        <v>584782</v>
      </c>
      <c r="H15" s="225">
        <v>2409</v>
      </c>
      <c r="I15" s="253">
        <v>2</v>
      </c>
      <c r="J15" s="252">
        <v>42.8</v>
      </c>
      <c r="K15" s="250"/>
    </row>
    <row r="16" spans="1:13" ht="12.75" customHeight="1" x14ac:dyDescent="0.2">
      <c r="A16" s="224" t="s">
        <v>30</v>
      </c>
      <c r="B16" s="225">
        <v>7100</v>
      </c>
      <c r="C16" s="225">
        <v>709050</v>
      </c>
      <c r="D16" s="225">
        <v>150775</v>
      </c>
      <c r="E16" s="225">
        <v>1134632</v>
      </c>
      <c r="F16" s="225">
        <v>253562</v>
      </c>
      <c r="G16" s="225">
        <v>596575</v>
      </c>
      <c r="H16" s="258">
        <f>D16/F16*1000</f>
        <v>594.62774390484378</v>
      </c>
      <c r="I16" s="253">
        <v>1.6</v>
      </c>
      <c r="J16" s="252">
        <v>44.7</v>
      </c>
      <c r="K16" s="250"/>
    </row>
    <row r="17" spans="1:11" ht="12.75" customHeight="1" x14ac:dyDescent="0.2">
      <c r="A17" s="224" t="s">
        <v>31</v>
      </c>
      <c r="B17" s="225">
        <v>26331</v>
      </c>
      <c r="C17" s="225">
        <v>2663919</v>
      </c>
      <c r="D17" s="225">
        <v>983562</v>
      </c>
      <c r="E17" s="225">
        <v>4403960</v>
      </c>
      <c r="F17" s="225">
        <v>1800747</v>
      </c>
      <c r="G17" s="225">
        <v>628437</v>
      </c>
      <c r="H17" s="258">
        <f>D17/F17*1000</f>
        <v>546.19666171872007</v>
      </c>
      <c r="I17" s="253">
        <v>1.7</v>
      </c>
      <c r="J17" s="252">
        <v>46.2</v>
      </c>
      <c r="K17" s="250"/>
    </row>
    <row r="18" spans="1:11" ht="12.75" customHeight="1" x14ac:dyDescent="0.2">
      <c r="A18" s="224" t="s">
        <v>33</v>
      </c>
      <c r="B18" s="225">
        <v>12359</v>
      </c>
      <c r="C18" s="225">
        <v>1062440</v>
      </c>
      <c r="D18" s="225">
        <v>230318</v>
      </c>
      <c r="E18" s="225">
        <v>1993683</v>
      </c>
      <c r="F18" s="225">
        <v>449487</v>
      </c>
      <c r="G18" s="225">
        <v>561622</v>
      </c>
      <c r="H18" s="258">
        <v>3549.8662801670798</v>
      </c>
      <c r="I18" s="253">
        <v>1.9</v>
      </c>
      <c r="J18" s="252">
        <v>45</v>
      </c>
      <c r="K18" s="246"/>
    </row>
    <row r="19" spans="1:11" ht="12.75" customHeight="1" x14ac:dyDescent="0.2">
      <c r="A19" s="224" t="s">
        <v>35</v>
      </c>
      <c r="B19" s="225">
        <v>13985</v>
      </c>
      <c r="C19" s="225">
        <v>1308704</v>
      </c>
      <c r="D19" s="225">
        <v>253793</v>
      </c>
      <c r="E19" s="225">
        <v>2232282</v>
      </c>
      <c r="F19" s="225">
        <v>499893</v>
      </c>
      <c r="G19" s="225">
        <v>537738</v>
      </c>
      <c r="H19" s="225">
        <v>4151</v>
      </c>
      <c r="I19" s="253">
        <v>1.7</v>
      </c>
      <c r="J19" s="252">
        <v>45.2</v>
      </c>
      <c r="K19" s="250"/>
    </row>
    <row r="20" spans="1:11" ht="12.75" customHeight="1" x14ac:dyDescent="0.2">
      <c r="A20" s="224" t="s">
        <v>34</v>
      </c>
      <c r="B20" s="225">
        <v>3305</v>
      </c>
      <c r="C20" s="225">
        <v>213949</v>
      </c>
      <c r="D20" s="225">
        <v>39247</v>
      </c>
      <c r="E20" s="225">
        <v>457668</v>
      </c>
      <c r="F20" s="225">
        <v>76585</v>
      </c>
      <c r="G20" s="225">
        <v>494445</v>
      </c>
      <c r="H20" s="225">
        <v>926</v>
      </c>
      <c r="I20" s="253">
        <v>2.1</v>
      </c>
      <c r="J20" s="252">
        <v>38.200000000000003</v>
      </c>
      <c r="K20" s="250"/>
    </row>
    <row r="21" spans="1:11" ht="12.75" customHeight="1" x14ac:dyDescent="0.2">
      <c r="A21" s="224" t="s">
        <v>37</v>
      </c>
      <c r="B21" s="225">
        <v>14992</v>
      </c>
      <c r="C21" s="225">
        <v>1535955</v>
      </c>
      <c r="D21" s="225">
        <v>209252</v>
      </c>
      <c r="E21" s="225">
        <v>2829824</v>
      </c>
      <c r="F21" s="225">
        <v>424975</v>
      </c>
      <c r="G21" s="225">
        <v>552476</v>
      </c>
      <c r="H21" s="225">
        <f>D21/F21*1000</f>
        <v>492.38661097711628</v>
      </c>
      <c r="I21" s="253">
        <v>1.8</v>
      </c>
      <c r="J21" s="252">
        <v>51.1</v>
      </c>
      <c r="K21" s="250"/>
    </row>
    <row r="22" spans="1:11" ht="12.75" customHeight="1" x14ac:dyDescent="0.2">
      <c r="A22" s="224" t="s">
        <v>36</v>
      </c>
      <c r="B22" s="225">
        <v>17226</v>
      </c>
      <c r="C22" s="225">
        <v>1686026</v>
      </c>
      <c r="D22" s="225">
        <v>520528</v>
      </c>
      <c r="E22" s="225">
        <v>3013201</v>
      </c>
      <c r="F22" s="225">
        <v>980161</v>
      </c>
      <c r="G22" s="225">
        <v>526920</v>
      </c>
      <c r="H22" s="225">
        <v>5718</v>
      </c>
      <c r="I22" s="253">
        <v>1.8</v>
      </c>
      <c r="J22" s="252">
        <v>47.3</v>
      </c>
      <c r="K22" s="250"/>
    </row>
    <row r="23" spans="1:11" ht="12.75" customHeight="1" x14ac:dyDescent="0.2">
      <c r="A23" s="224" t="s">
        <v>38</v>
      </c>
      <c r="B23" s="225">
        <v>22299</v>
      </c>
      <c r="C23" s="225">
        <v>2081439</v>
      </c>
      <c r="D23" s="225">
        <v>418225</v>
      </c>
      <c r="E23" s="225">
        <v>4308631</v>
      </c>
      <c r="F23" s="225">
        <v>879397</v>
      </c>
      <c r="G23" s="225">
        <v>548800</v>
      </c>
      <c r="H23" s="225">
        <f>D23*1000/F23</f>
        <v>475.58156327574466</v>
      </c>
      <c r="I23" s="253">
        <v>2.0700251124342341</v>
      </c>
      <c r="J23" s="252">
        <v>52.5</v>
      </c>
      <c r="K23" s="250"/>
    </row>
    <row r="24" spans="1:11" ht="12.75" customHeight="1" x14ac:dyDescent="0.2">
      <c r="A24" s="233" t="s">
        <v>54</v>
      </c>
      <c r="B24" s="222"/>
      <c r="C24" s="226"/>
      <c r="D24" s="222"/>
      <c r="E24" s="226"/>
      <c r="F24" s="226"/>
      <c r="G24" s="226"/>
      <c r="H24" s="225"/>
      <c r="I24" s="159"/>
      <c r="J24" s="165"/>
    </row>
    <row r="25" spans="1:11" ht="12.75" customHeight="1" x14ac:dyDescent="0.2">
      <c r="A25" s="234" t="s">
        <v>83</v>
      </c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1" ht="12.75" customHeight="1" x14ac:dyDescent="0.2">
      <c r="A26" s="234" t="s">
        <v>103</v>
      </c>
      <c r="B26" s="217"/>
      <c r="C26" s="217"/>
      <c r="D26" s="217"/>
      <c r="E26" s="235"/>
      <c r="F26" s="217"/>
      <c r="G26" s="217"/>
      <c r="H26" s="217"/>
      <c r="I26" s="217"/>
      <c r="J26" s="217"/>
    </row>
    <row r="27" spans="1:11" ht="6" customHeight="1" x14ac:dyDescent="0.2">
      <c r="A27" s="234"/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1" ht="12.75" customHeight="1" x14ac:dyDescent="0.2">
      <c r="A28" s="236" t="s">
        <v>104</v>
      </c>
      <c r="B28" s="104"/>
      <c r="C28" s="104"/>
      <c r="D28" s="104"/>
      <c r="E28" s="235"/>
      <c r="F28" s="211"/>
      <c r="G28" s="211"/>
      <c r="H28" s="107"/>
    </row>
    <row r="29" spans="1:11" ht="12.75" customHeight="1" x14ac:dyDescent="0.2">
      <c r="A29" s="108"/>
      <c r="B29" s="212"/>
      <c r="C29" s="213"/>
      <c r="D29" s="212"/>
      <c r="E29" s="235"/>
      <c r="F29" s="212"/>
      <c r="G29" s="212"/>
      <c r="H29" s="212"/>
    </row>
    <row r="30" spans="1:11" ht="12.75" customHeight="1" x14ac:dyDescent="0.2">
      <c r="A30" s="237"/>
      <c r="B30" s="104"/>
      <c r="C30" s="238"/>
      <c r="D30" s="238"/>
      <c r="E30" s="238"/>
      <c r="F30" s="238"/>
      <c r="G30" s="238"/>
      <c r="H30" s="107"/>
    </row>
    <row r="31" spans="1:11" ht="12.75" customHeight="1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1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92" right="0.19685039370078741" top="0.85" bottom="0.59055118110236227" header="0.47244094488188981" footer="0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H9" sqref="H9"/>
    </sheetView>
  </sheetViews>
  <sheetFormatPr baseColWidth="10" defaultColWidth="11.42578125" defaultRowHeight="11.2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hidden="1" customWidth="1" outlineLevel="1"/>
    <col min="8" max="8" width="9.5703125" style="210" bestFit="1" customWidth="1" collapsed="1"/>
    <col min="9" max="9" width="9" style="210" customWidth="1"/>
    <col min="10" max="10" width="10.42578125" style="210" customWidth="1"/>
    <col min="11" max="16384" width="11.42578125" style="210"/>
  </cols>
  <sheetData>
    <row r="1" spans="1:13" ht="12.75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2" spans="1:13" ht="12.75" customHeight="1" x14ac:dyDescent="0.2"/>
    <row r="3" spans="1:13" ht="26.45" customHeight="1" x14ac:dyDescent="0.2">
      <c r="A3" s="214" t="s">
        <v>109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3" ht="12.7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3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3" ht="58.5" customHeight="1" thickBot="1" x14ac:dyDescent="0.25">
      <c r="A6" s="334"/>
      <c r="B6" s="335"/>
      <c r="C6" s="218" t="s">
        <v>18</v>
      </c>
      <c r="D6" s="219" t="s">
        <v>57</v>
      </c>
      <c r="E6" s="218" t="s">
        <v>18</v>
      </c>
      <c r="F6" s="219" t="s">
        <v>57</v>
      </c>
      <c r="G6" s="219" t="s">
        <v>113</v>
      </c>
      <c r="H6" s="219" t="s">
        <v>56</v>
      </c>
      <c r="I6" s="335"/>
      <c r="J6" s="331"/>
    </row>
    <row r="7" spans="1:13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3" ht="12.75" customHeight="1" x14ac:dyDescent="0.2">
      <c r="A8" s="221"/>
      <c r="B8" s="222"/>
      <c r="C8" s="223"/>
      <c r="D8" s="222"/>
      <c r="E8" s="223"/>
      <c r="F8" s="222"/>
      <c r="G8" s="222"/>
      <c r="H8" s="222"/>
      <c r="I8" s="188"/>
      <c r="J8" s="188"/>
      <c r="L8" s="222"/>
    </row>
    <row r="9" spans="1:13" ht="12.75" customHeight="1" x14ac:dyDescent="0.2">
      <c r="A9" s="224" t="s">
        <v>88</v>
      </c>
      <c r="B9" s="225">
        <v>137099</v>
      </c>
      <c r="C9" s="225">
        <v>11871326</v>
      </c>
      <c r="D9" s="225">
        <v>4519598</v>
      </c>
      <c r="E9" s="225">
        <v>28688683</v>
      </c>
      <c r="F9" s="225">
        <v>12495526</v>
      </c>
      <c r="G9" s="225">
        <v>3466164</v>
      </c>
      <c r="H9" s="225">
        <v>8277</v>
      </c>
      <c r="I9" s="251">
        <v>2.4</v>
      </c>
      <c r="J9" s="252">
        <v>57</v>
      </c>
      <c r="K9" s="158"/>
      <c r="L9" s="226"/>
    </row>
    <row r="10" spans="1:13" ht="12.75" customHeight="1" x14ac:dyDescent="0.2">
      <c r="A10" s="224" t="s">
        <v>26</v>
      </c>
      <c r="B10" s="225">
        <v>55887</v>
      </c>
      <c r="C10" s="225">
        <v>6051766</v>
      </c>
      <c r="D10" s="225">
        <v>1355412</v>
      </c>
      <c r="E10" s="225">
        <v>12008154</v>
      </c>
      <c r="F10" s="225">
        <v>2935960</v>
      </c>
      <c r="G10" s="225">
        <v>1762791</v>
      </c>
      <c r="H10" s="225">
        <v>6812</v>
      </c>
      <c r="I10" s="253">
        <v>2</v>
      </c>
      <c r="J10" s="252">
        <v>59.7</v>
      </c>
      <c r="K10" s="158"/>
      <c r="L10" s="227"/>
    </row>
    <row r="11" spans="1:13" ht="12.75" customHeight="1" x14ac:dyDescent="0.2">
      <c r="A11" s="224" t="s">
        <v>27</v>
      </c>
      <c r="B11" s="254">
        <v>62333</v>
      </c>
      <c r="C11" s="254">
        <v>6593883</v>
      </c>
      <c r="D11" s="254">
        <v>3009971</v>
      </c>
      <c r="E11" s="254">
        <v>13448024</v>
      </c>
      <c r="F11" s="254">
        <v>6650914</v>
      </c>
      <c r="G11" s="254">
        <v>1490681</v>
      </c>
      <c r="H11" s="254">
        <v>9021</v>
      </c>
      <c r="I11" s="253">
        <v>2</v>
      </c>
      <c r="J11" s="252">
        <v>59.6</v>
      </c>
      <c r="K11" s="158"/>
      <c r="L11" s="157"/>
    </row>
    <row r="12" spans="1:13" ht="12.75" customHeight="1" x14ac:dyDescent="0.2">
      <c r="A12" s="224" t="s">
        <v>28</v>
      </c>
      <c r="B12" s="254">
        <v>32666</v>
      </c>
      <c r="C12" s="254">
        <v>3330546</v>
      </c>
      <c r="D12" s="254">
        <v>1052724</v>
      </c>
      <c r="E12" s="254">
        <v>5736976</v>
      </c>
      <c r="F12" s="254">
        <v>1951899</v>
      </c>
      <c r="G12" s="254">
        <v>1044931</v>
      </c>
      <c r="H12" s="254">
        <v>5490</v>
      </c>
      <c r="I12" s="253">
        <v>1.7</v>
      </c>
      <c r="J12" s="252">
        <v>48.7</v>
      </c>
      <c r="K12" s="158"/>
      <c r="L12" s="157"/>
    </row>
    <row r="13" spans="1:13" ht="12.75" customHeight="1" x14ac:dyDescent="0.2">
      <c r="A13" s="224" t="s">
        <v>64</v>
      </c>
      <c r="B13" s="225">
        <v>43889</v>
      </c>
      <c r="C13" s="225">
        <v>4787932</v>
      </c>
      <c r="D13" s="225">
        <v>2057070</v>
      </c>
      <c r="E13" s="225">
        <v>8045905</v>
      </c>
      <c r="F13" s="225">
        <v>3633909</v>
      </c>
      <c r="G13" s="225">
        <v>708543</v>
      </c>
      <c r="H13" s="225">
        <v>11356</v>
      </c>
      <c r="I13" s="253">
        <v>1.6710218508682366</v>
      </c>
      <c r="J13" s="252">
        <v>51.1</v>
      </c>
      <c r="K13" s="158"/>
      <c r="L13" s="157"/>
    </row>
    <row r="14" spans="1:13" ht="12.75" customHeight="1" x14ac:dyDescent="0.2">
      <c r="A14" s="228" t="s">
        <v>32</v>
      </c>
      <c r="B14" s="229">
        <v>18562</v>
      </c>
      <c r="C14" s="229">
        <v>1805374</v>
      </c>
      <c r="D14" s="229">
        <v>446670</v>
      </c>
      <c r="E14" s="229">
        <v>3466328</v>
      </c>
      <c r="F14" s="229">
        <v>1014441</v>
      </c>
      <c r="G14" s="229">
        <v>592898</v>
      </c>
      <c r="H14" s="255">
        <v>5846</v>
      </c>
      <c r="I14" s="256">
        <v>2.2000000000000002</v>
      </c>
      <c r="J14" s="257">
        <v>51.2</v>
      </c>
      <c r="K14" s="158"/>
      <c r="L14" s="230"/>
      <c r="M14" s="209"/>
    </row>
    <row r="15" spans="1:13" ht="12.75" customHeight="1" x14ac:dyDescent="0.2">
      <c r="A15" s="224" t="s">
        <v>29</v>
      </c>
      <c r="B15" s="225">
        <v>9083</v>
      </c>
      <c r="C15" s="225">
        <v>680839</v>
      </c>
      <c r="D15" s="225">
        <v>140611</v>
      </c>
      <c r="E15" s="225">
        <v>1409205</v>
      </c>
      <c r="F15" s="225">
        <v>280019</v>
      </c>
      <c r="G15" s="225">
        <v>576691</v>
      </c>
      <c r="H15" s="225">
        <v>2444</v>
      </c>
      <c r="I15" s="253">
        <v>2.1</v>
      </c>
      <c r="J15" s="252">
        <v>42.5</v>
      </c>
      <c r="K15" s="158"/>
    </row>
    <row r="16" spans="1:13" ht="12.75" customHeight="1" x14ac:dyDescent="0.2">
      <c r="A16" s="224" t="s">
        <v>30</v>
      </c>
      <c r="B16" s="225">
        <v>6941</v>
      </c>
      <c r="C16" s="225">
        <v>684109</v>
      </c>
      <c r="D16" s="225">
        <v>146768</v>
      </c>
      <c r="E16" s="225">
        <v>1071627</v>
      </c>
      <c r="F16" s="225">
        <v>249123</v>
      </c>
      <c r="G16" s="225">
        <v>589283</v>
      </c>
      <c r="H16" s="258">
        <v>1819</v>
      </c>
      <c r="I16" s="253">
        <v>1.5</v>
      </c>
      <c r="J16" s="252">
        <v>42.9</v>
      </c>
      <c r="K16" s="158"/>
    </row>
    <row r="17" spans="1:11" ht="12.75" customHeight="1" x14ac:dyDescent="0.2">
      <c r="A17" s="224" t="s">
        <v>31</v>
      </c>
      <c r="B17" s="225">
        <v>26318</v>
      </c>
      <c r="C17" s="225">
        <v>2663846</v>
      </c>
      <c r="D17" s="225">
        <v>994210</v>
      </c>
      <c r="E17" s="225">
        <v>4495415</v>
      </c>
      <c r="F17" s="225">
        <v>1852679</v>
      </c>
      <c r="G17" s="225">
        <v>603210</v>
      </c>
      <c r="H17" s="258">
        <v>7452</v>
      </c>
      <c r="I17" s="253">
        <v>1.7</v>
      </c>
      <c r="J17" s="252">
        <v>47.3</v>
      </c>
      <c r="K17" s="158"/>
    </row>
    <row r="18" spans="1:11" ht="12.75" customHeight="1" x14ac:dyDescent="0.2">
      <c r="A18" s="224" t="s">
        <v>33</v>
      </c>
      <c r="B18" s="225">
        <v>12180</v>
      </c>
      <c r="C18" s="225">
        <v>1015107</v>
      </c>
      <c r="D18" s="225">
        <v>214165</v>
      </c>
      <c r="E18" s="225">
        <v>1913546</v>
      </c>
      <c r="F18" s="225">
        <v>1475808</v>
      </c>
      <c r="G18" s="225">
        <v>551415</v>
      </c>
      <c r="H18" s="258">
        <v>3470</v>
      </c>
      <c r="I18" s="253">
        <v>1.8</v>
      </c>
      <c r="J18" s="252">
        <v>46.3</v>
      </c>
      <c r="K18" s="158"/>
    </row>
    <row r="19" spans="1:11" ht="12.75" customHeight="1" x14ac:dyDescent="0.2">
      <c r="A19" s="224" t="s">
        <v>35</v>
      </c>
      <c r="B19" s="225">
        <v>13401</v>
      </c>
      <c r="C19" s="225">
        <v>1221120</v>
      </c>
      <c r="D19" s="225">
        <v>231577</v>
      </c>
      <c r="E19" s="225">
        <v>2082342</v>
      </c>
      <c r="F19" s="225">
        <v>455763</v>
      </c>
      <c r="G19" s="225">
        <v>528879</v>
      </c>
      <c r="H19" s="225">
        <v>3937</v>
      </c>
      <c r="I19" s="253">
        <v>1.7</v>
      </c>
      <c r="J19" s="252">
        <v>42.9</v>
      </c>
      <c r="K19" s="158"/>
    </row>
    <row r="20" spans="1:11" ht="12.75" customHeight="1" x14ac:dyDescent="0.2">
      <c r="A20" s="224" t="s">
        <v>34</v>
      </c>
      <c r="B20" s="225">
        <v>3332</v>
      </c>
      <c r="C20" s="225">
        <v>214766</v>
      </c>
      <c r="D20" s="225">
        <v>40849</v>
      </c>
      <c r="E20" s="225">
        <v>459092</v>
      </c>
      <c r="F20" s="225">
        <v>82946</v>
      </c>
      <c r="G20" s="225">
        <v>487839</v>
      </c>
      <c r="H20" s="225">
        <v>941</v>
      </c>
      <c r="I20" s="253">
        <v>2.1</v>
      </c>
      <c r="J20" s="252">
        <v>37.700000000000003</v>
      </c>
      <c r="K20" s="158"/>
    </row>
    <row r="21" spans="1:11" ht="12.75" customHeight="1" x14ac:dyDescent="0.2">
      <c r="A21" s="224" t="s">
        <v>37</v>
      </c>
      <c r="B21" s="225">
        <v>14929</v>
      </c>
      <c r="C21" s="225">
        <v>1510374</v>
      </c>
      <c r="D21" s="225">
        <v>196240</v>
      </c>
      <c r="E21" s="225">
        <v>2764851</v>
      </c>
      <c r="F21" s="225">
        <v>392525</v>
      </c>
      <c r="G21" s="225">
        <v>551871</v>
      </c>
      <c r="H21" s="225">
        <v>5010</v>
      </c>
      <c r="I21" s="253">
        <v>1.9</v>
      </c>
      <c r="J21" s="252">
        <v>50.8</v>
      </c>
      <c r="K21" s="158"/>
    </row>
    <row r="22" spans="1:11" ht="12.75" customHeight="1" x14ac:dyDescent="0.2">
      <c r="A22" s="224" t="s">
        <v>36</v>
      </c>
      <c r="B22" s="225">
        <v>16067</v>
      </c>
      <c r="C22" s="225">
        <v>1561681</v>
      </c>
      <c r="D22" s="225">
        <v>475467</v>
      </c>
      <c r="E22" s="225">
        <v>2824254</v>
      </c>
      <c r="F22" s="225">
        <v>911615</v>
      </c>
      <c r="G22" s="225">
        <v>516770</v>
      </c>
      <c r="H22" s="225">
        <v>5466</v>
      </c>
      <c r="I22" s="253">
        <v>1.9</v>
      </c>
      <c r="J22" s="252">
        <v>47.5</v>
      </c>
      <c r="K22" s="158"/>
    </row>
    <row r="23" spans="1:11" ht="12.75" customHeight="1" x14ac:dyDescent="0.2">
      <c r="A23" s="224" t="s">
        <v>38</v>
      </c>
      <c r="B23" s="225">
        <v>22704</v>
      </c>
      <c r="C23" s="225">
        <v>2130077</v>
      </c>
      <c r="D23" s="225">
        <v>394081</v>
      </c>
      <c r="E23" s="225">
        <v>4441896</v>
      </c>
      <c r="F23" s="225">
        <v>828608</v>
      </c>
      <c r="G23" s="225">
        <v>541304</v>
      </c>
      <c r="H23" s="225">
        <v>8206</v>
      </c>
      <c r="I23" s="253">
        <v>2.1</v>
      </c>
      <c r="J23" s="252">
        <v>53.3</v>
      </c>
      <c r="K23" s="158"/>
    </row>
    <row r="24" spans="1:11" ht="12.75" customHeight="1" x14ac:dyDescent="0.2">
      <c r="A24" s="233" t="s">
        <v>54</v>
      </c>
      <c r="B24" s="222"/>
      <c r="C24" s="226"/>
      <c r="D24" s="222"/>
      <c r="E24" s="226"/>
      <c r="F24" s="226"/>
      <c r="G24" s="226"/>
      <c r="H24" s="225"/>
      <c r="I24" s="159"/>
      <c r="J24" s="165"/>
    </row>
    <row r="25" spans="1:11" ht="12.75" customHeight="1" x14ac:dyDescent="0.2">
      <c r="A25" s="234" t="s">
        <v>83</v>
      </c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1" ht="12.75" customHeight="1" x14ac:dyDescent="0.2">
      <c r="A26" s="234" t="s">
        <v>103</v>
      </c>
      <c r="B26" s="217"/>
      <c r="C26" s="217"/>
      <c r="D26" s="217"/>
      <c r="E26" s="235"/>
      <c r="F26" s="217"/>
      <c r="G26" s="217"/>
      <c r="H26" s="217"/>
      <c r="I26" s="217"/>
      <c r="J26" s="217"/>
    </row>
    <row r="27" spans="1:11" ht="6" customHeight="1" x14ac:dyDescent="0.2">
      <c r="A27" s="234"/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1" ht="12.75" customHeight="1" x14ac:dyDescent="0.2">
      <c r="A28" s="236" t="s">
        <v>104</v>
      </c>
      <c r="B28" s="104"/>
      <c r="C28" s="104"/>
      <c r="D28" s="104"/>
      <c r="E28" s="235"/>
      <c r="F28" s="211"/>
      <c r="G28" s="211"/>
      <c r="H28" s="107"/>
    </row>
    <row r="29" spans="1:11" ht="12.75" customHeight="1" x14ac:dyDescent="0.2">
      <c r="A29" s="108"/>
      <c r="B29" s="212"/>
      <c r="C29" s="213"/>
      <c r="D29" s="212"/>
      <c r="E29" s="235"/>
      <c r="F29" s="212"/>
      <c r="G29" s="212"/>
      <c r="H29" s="212"/>
    </row>
    <row r="30" spans="1:11" ht="12.75" customHeight="1" x14ac:dyDescent="0.2">
      <c r="A30" s="237"/>
      <c r="B30" s="104"/>
      <c r="C30" s="238"/>
      <c r="D30" s="238"/>
      <c r="E30" s="238"/>
      <c r="F30" s="238"/>
      <c r="G30" s="238"/>
      <c r="H30" s="107"/>
    </row>
    <row r="31" spans="1:11" ht="12.75" customHeight="1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1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92" right="0.19685039370078741" top="0.85" bottom="0.59055118110236227" header="0.47244094488188981" footer="0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G23" sqref="G23"/>
    </sheetView>
  </sheetViews>
  <sheetFormatPr baseColWidth="10" defaultColWidth="11.42578125" defaultRowHeight="11.2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hidden="1" customWidth="1" outlineLevel="1"/>
    <col min="8" max="8" width="9.5703125" style="210" bestFit="1" customWidth="1" collapsed="1"/>
    <col min="9" max="9" width="9" style="210" customWidth="1"/>
    <col min="10" max="10" width="10.42578125" style="210" customWidth="1"/>
    <col min="11" max="16384" width="11.42578125" style="210"/>
  </cols>
  <sheetData>
    <row r="1" spans="1:13" ht="12.75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2" spans="1:13" ht="12.75" customHeight="1" x14ac:dyDescent="0.2"/>
    <row r="3" spans="1:13" ht="26.45" customHeight="1" x14ac:dyDescent="0.2">
      <c r="A3" s="214" t="s">
        <v>108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3" ht="12.7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3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3" ht="58.5" customHeight="1" thickBot="1" x14ac:dyDescent="0.25">
      <c r="A6" s="334"/>
      <c r="B6" s="335"/>
      <c r="C6" s="218" t="s">
        <v>18</v>
      </c>
      <c r="D6" s="219" t="s">
        <v>57</v>
      </c>
      <c r="E6" s="218" t="s">
        <v>18</v>
      </c>
      <c r="F6" s="219" t="s">
        <v>57</v>
      </c>
      <c r="G6" s="219" t="s">
        <v>112</v>
      </c>
      <c r="H6" s="219" t="s">
        <v>56</v>
      </c>
      <c r="I6" s="335"/>
      <c r="J6" s="331"/>
    </row>
    <row r="7" spans="1:13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3" ht="12.75" customHeight="1" x14ac:dyDescent="0.2">
      <c r="A8" s="221"/>
      <c r="B8" s="222"/>
      <c r="C8" s="223"/>
      <c r="D8" s="222"/>
      <c r="E8" s="223"/>
      <c r="F8" s="222"/>
      <c r="G8" s="222"/>
      <c r="H8" s="222"/>
      <c r="I8" s="188"/>
      <c r="J8" s="188"/>
      <c r="L8" s="222"/>
    </row>
    <row r="9" spans="1:13" ht="12.75" customHeight="1" x14ac:dyDescent="0.2">
      <c r="A9" s="224" t="s">
        <v>88</v>
      </c>
      <c r="B9" s="244">
        <v>134740</v>
      </c>
      <c r="C9" s="244">
        <v>11324947</v>
      </c>
      <c r="D9" s="244">
        <v>4294876</v>
      </c>
      <c r="E9" s="244">
        <v>26942082</v>
      </c>
      <c r="F9" s="244">
        <v>11559883</v>
      </c>
      <c r="G9" s="244">
        <v>3517424</v>
      </c>
      <c r="H9" s="244">
        <v>7659</v>
      </c>
      <c r="I9" s="247">
        <v>2.4</v>
      </c>
      <c r="J9" s="250">
        <v>55</v>
      </c>
      <c r="K9" s="158"/>
      <c r="L9" s="226"/>
    </row>
    <row r="10" spans="1:13" ht="12.75" customHeight="1" x14ac:dyDescent="0.2">
      <c r="A10" s="224" t="s">
        <v>26</v>
      </c>
      <c r="B10" s="244">
        <v>52771</v>
      </c>
      <c r="C10" s="244">
        <v>5880314</v>
      </c>
      <c r="D10" s="244">
        <v>1229063</v>
      </c>
      <c r="E10" s="244">
        <v>11603135</v>
      </c>
      <c r="F10" s="244">
        <v>2662154</v>
      </c>
      <c r="G10" s="244">
        <v>1746342</v>
      </c>
      <c r="H10" s="244">
        <v>6644</v>
      </c>
      <c r="I10" s="246">
        <v>2</v>
      </c>
      <c r="J10" s="250">
        <v>59.6</v>
      </c>
      <c r="K10" s="158"/>
      <c r="L10" s="227"/>
    </row>
    <row r="11" spans="1:13" ht="12.75" customHeight="1" x14ac:dyDescent="0.2">
      <c r="A11" s="224" t="s">
        <v>27</v>
      </c>
      <c r="B11" s="245">
        <v>59794</v>
      </c>
      <c r="C11" s="245">
        <v>6302954</v>
      </c>
      <c r="D11" s="245">
        <v>2858338</v>
      </c>
      <c r="E11" s="245">
        <v>12894504</v>
      </c>
      <c r="F11" s="245">
        <v>6329045</v>
      </c>
      <c r="G11" s="245">
        <v>1464962</v>
      </c>
      <c r="H11" s="245">
        <v>8802</v>
      </c>
      <c r="I11" s="246">
        <v>2</v>
      </c>
      <c r="J11" s="250">
        <v>58.7</v>
      </c>
      <c r="K11" s="158"/>
      <c r="L11" s="157"/>
    </row>
    <row r="12" spans="1:13" ht="12.75" customHeight="1" x14ac:dyDescent="0.2">
      <c r="A12" s="224" t="s">
        <v>28</v>
      </c>
      <c r="B12" s="244">
        <v>28607</v>
      </c>
      <c r="C12" s="244">
        <v>2963759</v>
      </c>
      <c r="D12" s="244">
        <v>963131</v>
      </c>
      <c r="E12" s="244">
        <v>5077192</v>
      </c>
      <c r="F12" s="244">
        <v>1780728</v>
      </c>
      <c r="G12" s="244">
        <v>1035268</v>
      </c>
      <c r="H12" s="244">
        <v>4904</v>
      </c>
      <c r="I12" s="246">
        <v>1.7</v>
      </c>
      <c r="J12" s="250">
        <v>48.4</v>
      </c>
      <c r="K12" s="158"/>
      <c r="L12" s="157"/>
    </row>
    <row r="13" spans="1:13" ht="12.75" customHeight="1" x14ac:dyDescent="0.2">
      <c r="A13" s="224" t="s">
        <v>64</v>
      </c>
      <c r="B13" s="244">
        <v>41918</v>
      </c>
      <c r="C13" s="244">
        <v>4487602</v>
      </c>
      <c r="D13" s="244">
        <v>1945597</v>
      </c>
      <c r="E13" s="244">
        <v>7498881</v>
      </c>
      <c r="F13" s="244">
        <v>3352592</v>
      </c>
      <c r="G13" s="244">
        <v>693342</v>
      </c>
      <c r="H13" s="244">
        <v>10815.558555518055</v>
      </c>
      <c r="I13" s="246">
        <v>1.6710218508682366</v>
      </c>
      <c r="J13" s="250">
        <v>49.8</v>
      </c>
      <c r="K13" s="158"/>
      <c r="L13" s="157"/>
    </row>
    <row r="14" spans="1:13" ht="12.75" customHeight="1" x14ac:dyDescent="0.2">
      <c r="A14" s="228" t="s">
        <v>32</v>
      </c>
      <c r="B14" s="243">
        <v>17650</v>
      </c>
      <c r="C14" s="243">
        <v>1708356</v>
      </c>
      <c r="D14" s="243">
        <v>416306</v>
      </c>
      <c r="E14" s="243">
        <v>3200473</v>
      </c>
      <c r="F14" s="243">
        <v>929625</v>
      </c>
      <c r="G14" s="243">
        <v>585974</v>
      </c>
      <c r="H14" s="243">
        <v>5462</v>
      </c>
      <c r="I14" s="248">
        <v>2.2000000000000002</v>
      </c>
      <c r="J14" s="249">
        <v>47.5</v>
      </c>
      <c r="K14" s="158"/>
      <c r="L14" s="230"/>
      <c r="M14" s="209"/>
    </row>
    <row r="15" spans="1:13" ht="12.75" customHeight="1" x14ac:dyDescent="0.2">
      <c r="A15" s="224" t="s">
        <v>29</v>
      </c>
      <c r="B15" s="244">
        <v>8824</v>
      </c>
      <c r="C15" s="244">
        <v>668551</v>
      </c>
      <c r="D15" s="244">
        <v>141981</v>
      </c>
      <c r="E15" s="244">
        <v>1386766</v>
      </c>
      <c r="F15" s="244">
        <v>291334</v>
      </c>
      <c r="G15" s="244">
        <v>573115</v>
      </c>
      <c r="H15" s="244">
        <v>2420</v>
      </c>
      <c r="I15" s="246">
        <v>2.1</v>
      </c>
      <c r="J15" s="250">
        <v>43.1</v>
      </c>
      <c r="K15" s="158"/>
    </row>
    <row r="16" spans="1:13" ht="12.75" customHeight="1" x14ac:dyDescent="0.2">
      <c r="A16" s="224" t="s">
        <v>30</v>
      </c>
      <c r="B16" s="244">
        <v>7005</v>
      </c>
      <c r="C16" s="244">
        <v>663950</v>
      </c>
      <c r="D16" s="244">
        <v>137542</v>
      </c>
      <c r="E16" s="244">
        <v>1028940</v>
      </c>
      <c r="F16" s="244">
        <v>233281</v>
      </c>
      <c r="G16" s="244">
        <v>583658</v>
      </c>
      <c r="H16" s="244">
        <v>1762.915954206059</v>
      </c>
      <c r="I16" s="246">
        <v>1.5</v>
      </c>
      <c r="J16" s="250">
        <v>41.1</v>
      </c>
      <c r="K16" s="158"/>
    </row>
    <row r="17" spans="1:11" ht="12.75" customHeight="1" x14ac:dyDescent="0.2">
      <c r="A17" s="224" t="s">
        <v>31</v>
      </c>
      <c r="B17" s="244">
        <v>26026</v>
      </c>
      <c r="C17" s="244">
        <v>2552057</v>
      </c>
      <c r="D17" s="244">
        <v>940566</v>
      </c>
      <c r="E17" s="244">
        <v>4244733</v>
      </c>
      <c r="F17" s="244">
        <v>1696419</v>
      </c>
      <c r="G17" s="244">
        <v>597102</v>
      </c>
      <c r="H17" s="244">
        <v>7109</v>
      </c>
      <c r="I17" s="246">
        <v>1.7</v>
      </c>
      <c r="J17" s="250">
        <v>47.4</v>
      </c>
      <c r="K17" s="158"/>
    </row>
    <row r="18" spans="1:11" ht="12.75" customHeight="1" x14ac:dyDescent="0.2">
      <c r="A18" s="224" t="s">
        <v>33</v>
      </c>
      <c r="B18" s="244">
        <v>10819</v>
      </c>
      <c r="C18" s="244">
        <v>957068</v>
      </c>
      <c r="D18" s="244">
        <v>202223</v>
      </c>
      <c r="E18" s="244">
        <v>1708711</v>
      </c>
      <c r="F18" s="244">
        <v>400265</v>
      </c>
      <c r="G18" s="244">
        <v>548500</v>
      </c>
      <c r="H18" s="244">
        <v>3115.243391066545</v>
      </c>
      <c r="I18" s="246">
        <v>1.8</v>
      </c>
      <c r="J18" s="250">
        <v>42.6</v>
      </c>
      <c r="K18" s="158"/>
    </row>
    <row r="19" spans="1:11" ht="12.75" customHeight="1" x14ac:dyDescent="0.2">
      <c r="A19" s="224" t="s">
        <v>35</v>
      </c>
      <c r="B19" s="244">
        <v>13571</v>
      </c>
      <c r="C19" s="244">
        <v>1215808</v>
      </c>
      <c r="D19" s="244">
        <v>226799</v>
      </c>
      <c r="E19" s="244">
        <v>2081824</v>
      </c>
      <c r="F19" s="244">
        <v>448031</v>
      </c>
      <c r="G19" s="244">
        <v>524450</v>
      </c>
      <c r="H19" s="244">
        <v>3970</v>
      </c>
      <c r="I19" s="246">
        <v>1.7</v>
      </c>
      <c r="J19" s="250">
        <v>42.5</v>
      </c>
      <c r="K19" s="158"/>
    </row>
    <row r="20" spans="1:11" ht="12.75" customHeight="1" x14ac:dyDescent="0.2">
      <c r="A20" s="224" t="s">
        <v>34</v>
      </c>
      <c r="B20" s="244">
        <v>3321</v>
      </c>
      <c r="C20" s="244">
        <v>202894</v>
      </c>
      <c r="D20" s="244">
        <v>41851</v>
      </c>
      <c r="E20" s="244">
        <v>430052</v>
      </c>
      <c r="F20" s="244">
        <v>86761</v>
      </c>
      <c r="G20" s="244">
        <v>488472</v>
      </c>
      <c r="H20" s="244">
        <v>880</v>
      </c>
      <c r="I20" s="246">
        <v>2.1</v>
      </c>
      <c r="J20" s="250">
        <v>35.5</v>
      </c>
      <c r="K20" s="158"/>
    </row>
    <row r="21" spans="1:11" ht="12.75" customHeight="1" x14ac:dyDescent="0.2">
      <c r="A21" s="224" t="s">
        <v>37</v>
      </c>
      <c r="B21" s="244">
        <v>14535</v>
      </c>
      <c r="C21" s="244">
        <v>1453422</v>
      </c>
      <c r="D21" s="244">
        <v>208008</v>
      </c>
      <c r="E21" s="244">
        <v>2697871</v>
      </c>
      <c r="F21" s="244">
        <v>434594</v>
      </c>
      <c r="G21" s="244">
        <v>539348</v>
      </c>
      <c r="H21" s="244">
        <v>5002.0969763492221</v>
      </c>
      <c r="I21" s="246">
        <v>1.9</v>
      </c>
      <c r="J21" s="250">
        <v>50.7</v>
      </c>
      <c r="K21" s="158"/>
    </row>
    <row r="22" spans="1:11" ht="12.75" customHeight="1" x14ac:dyDescent="0.2">
      <c r="A22" s="224" t="s">
        <v>36</v>
      </c>
      <c r="B22" s="244">
        <v>16492</v>
      </c>
      <c r="C22" s="244">
        <v>1508135</v>
      </c>
      <c r="D22" s="244">
        <v>452371</v>
      </c>
      <c r="E22" s="244">
        <v>2666932</v>
      </c>
      <c r="F22" s="244">
        <v>847262</v>
      </c>
      <c r="G22" s="244">
        <v>513339</v>
      </c>
      <c r="H22" s="244">
        <v>5195.2647275971631</v>
      </c>
      <c r="I22" s="246">
        <v>1.9</v>
      </c>
      <c r="J22" s="250">
        <v>45.7</v>
      </c>
      <c r="K22" s="158"/>
    </row>
    <row r="23" spans="1:11" ht="12.75" customHeight="1" x14ac:dyDescent="0.2">
      <c r="A23" s="224" t="s">
        <v>38</v>
      </c>
      <c r="B23" s="244">
        <v>22521</v>
      </c>
      <c r="C23" s="244">
        <v>1961159</v>
      </c>
      <c r="D23" s="244">
        <v>363821</v>
      </c>
      <c r="E23" s="244">
        <v>4127980</v>
      </c>
      <c r="F23" s="244">
        <v>776505</v>
      </c>
      <c r="G23" s="244">
        <v>535810</v>
      </c>
      <c r="H23" s="244">
        <v>7704.1861854015415</v>
      </c>
      <c r="I23" s="246">
        <v>2.1</v>
      </c>
      <c r="J23" s="250">
        <v>51.2</v>
      </c>
      <c r="K23" s="158"/>
    </row>
    <row r="24" spans="1:11" ht="12.75" customHeight="1" x14ac:dyDescent="0.2">
      <c r="A24" s="233" t="s">
        <v>54</v>
      </c>
      <c r="B24" s="222"/>
      <c r="C24" s="226"/>
      <c r="D24" s="222"/>
      <c r="E24" s="226"/>
      <c r="F24" s="226"/>
      <c r="G24" s="226"/>
      <c r="H24" s="225"/>
      <c r="I24" s="159"/>
      <c r="J24" s="165"/>
    </row>
    <row r="25" spans="1:11" ht="12.75" customHeight="1" x14ac:dyDescent="0.2">
      <c r="A25" s="234" t="s">
        <v>83</v>
      </c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1" ht="12.75" customHeight="1" x14ac:dyDescent="0.2">
      <c r="A26" s="234" t="s">
        <v>103</v>
      </c>
      <c r="B26" s="217"/>
      <c r="C26" s="217"/>
      <c r="D26" s="217"/>
      <c r="E26" s="235"/>
      <c r="F26" s="217"/>
      <c r="G26" s="217"/>
      <c r="H26" s="217"/>
      <c r="I26" s="217"/>
      <c r="J26" s="217"/>
    </row>
    <row r="27" spans="1:11" ht="6" customHeight="1" x14ac:dyDescent="0.2">
      <c r="A27" s="234"/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1" ht="12.75" customHeight="1" x14ac:dyDescent="0.2">
      <c r="A28" s="236" t="s">
        <v>104</v>
      </c>
      <c r="B28" s="104"/>
      <c r="C28" s="104"/>
      <c r="D28" s="104"/>
      <c r="E28" s="235"/>
      <c r="F28" s="211"/>
      <c r="G28" s="211"/>
      <c r="H28" s="107"/>
    </row>
    <row r="29" spans="1:11" ht="12.75" customHeight="1" x14ac:dyDescent="0.2">
      <c r="A29" s="108"/>
      <c r="B29" s="212"/>
      <c r="C29" s="213"/>
      <c r="D29" s="212"/>
      <c r="E29" s="235"/>
      <c r="F29" s="212"/>
      <c r="G29" s="212"/>
      <c r="H29" s="212"/>
    </row>
    <row r="30" spans="1:11" ht="12.75" customHeight="1" x14ac:dyDescent="0.2">
      <c r="A30" s="237"/>
      <c r="B30" s="104"/>
      <c r="C30" s="238"/>
      <c r="D30" s="238"/>
      <c r="E30" s="238"/>
      <c r="F30" s="238"/>
      <c r="G30" s="238"/>
      <c r="H30" s="107"/>
    </row>
    <row r="31" spans="1:11" ht="12.75" customHeight="1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1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92" right="0.19685039370078741" top="0.85" bottom="0.59055118110236227" header="0.47244094488188981" footer="0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G14" sqref="G14"/>
    </sheetView>
  </sheetViews>
  <sheetFormatPr baseColWidth="10" defaultColWidth="11.42578125" defaultRowHeight="11.2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customWidth="1" outlineLevel="1"/>
    <col min="8" max="8" width="8.7109375" style="210" customWidth="1"/>
    <col min="9" max="9" width="9" style="210" customWidth="1"/>
    <col min="10" max="10" width="10.42578125" style="210" customWidth="1"/>
    <col min="11" max="16384" width="11.42578125" style="210"/>
  </cols>
  <sheetData>
    <row r="1" spans="1:13" ht="12.75" x14ac:dyDescent="0.2">
      <c r="A1" s="260" t="s">
        <v>59</v>
      </c>
      <c r="B1" s="260"/>
      <c r="C1" s="260"/>
      <c r="D1" s="260"/>
      <c r="E1" s="260"/>
      <c r="F1" s="260"/>
      <c r="G1" s="260"/>
      <c r="H1" s="260"/>
    </row>
    <row r="2" spans="1:13" ht="12.75" customHeight="1" x14ac:dyDescent="0.2"/>
    <row r="3" spans="1:13" ht="26.45" customHeight="1" x14ac:dyDescent="0.2">
      <c r="A3" s="214" t="s">
        <v>102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3" ht="12.7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3" ht="12.75" customHeight="1" thickBot="1" x14ac:dyDescent="0.25">
      <c r="A5" s="261" t="s">
        <v>16</v>
      </c>
      <c r="B5" s="262" t="s">
        <v>60</v>
      </c>
      <c r="C5" s="263" t="s">
        <v>13</v>
      </c>
      <c r="D5" s="263"/>
      <c r="E5" s="263" t="s">
        <v>14</v>
      </c>
      <c r="F5" s="263"/>
      <c r="G5" s="263"/>
      <c r="H5" s="263"/>
      <c r="I5" s="335" t="s">
        <v>107</v>
      </c>
      <c r="J5" s="331" t="s">
        <v>106</v>
      </c>
    </row>
    <row r="6" spans="1:13" ht="58.5" customHeight="1" thickBot="1" x14ac:dyDescent="0.25">
      <c r="A6" s="261"/>
      <c r="B6" s="262"/>
      <c r="C6" s="218" t="s">
        <v>18</v>
      </c>
      <c r="D6" s="219" t="s">
        <v>57</v>
      </c>
      <c r="E6" s="218" t="s">
        <v>18</v>
      </c>
      <c r="F6" s="219" t="s">
        <v>57</v>
      </c>
      <c r="G6" s="219" t="s">
        <v>113</v>
      </c>
      <c r="H6" s="219" t="s">
        <v>56</v>
      </c>
      <c r="I6" s="335"/>
      <c r="J6" s="331"/>
    </row>
    <row r="7" spans="1:13" ht="15.6" customHeight="1" thickBot="1" x14ac:dyDescent="0.25">
      <c r="A7" s="261"/>
      <c r="B7" s="218" t="s">
        <v>22</v>
      </c>
      <c r="C7" s="218"/>
      <c r="D7" s="218"/>
      <c r="E7" s="218"/>
      <c r="F7" s="218"/>
      <c r="G7" s="218"/>
      <c r="H7" s="218"/>
      <c r="I7" s="219" t="s">
        <v>23</v>
      </c>
      <c r="J7" s="220" t="s">
        <v>24</v>
      </c>
    </row>
    <row r="8" spans="1:13" ht="12.75" customHeight="1" x14ac:dyDescent="0.2">
      <c r="A8" s="221"/>
      <c r="B8" s="222"/>
      <c r="C8" s="223"/>
      <c r="D8" s="222"/>
      <c r="E8" s="223"/>
      <c r="F8" s="222"/>
      <c r="G8" s="222"/>
      <c r="H8" s="222"/>
      <c r="I8" s="188"/>
      <c r="J8" s="188"/>
      <c r="L8" s="222"/>
    </row>
    <row r="9" spans="1:13" ht="12.75" customHeight="1" x14ac:dyDescent="0.2">
      <c r="A9" s="224" t="s">
        <v>88</v>
      </c>
      <c r="B9" s="225">
        <v>128129</v>
      </c>
      <c r="C9" s="241">
        <v>10848797</v>
      </c>
      <c r="D9" s="241">
        <v>4084611</v>
      </c>
      <c r="E9" s="241">
        <v>24896201</v>
      </c>
      <c r="F9" s="241">
        <v>10589924</v>
      </c>
      <c r="G9" s="241">
        <v>3375222</v>
      </c>
      <c r="H9" s="241">
        <v>7376</v>
      </c>
      <c r="I9" s="159">
        <v>2.2999999999999998</v>
      </c>
      <c r="J9" s="165">
        <v>53.2</v>
      </c>
      <c r="K9" s="158"/>
      <c r="L9" s="226"/>
    </row>
    <row r="10" spans="1:13" ht="12.75" customHeight="1" x14ac:dyDescent="0.2">
      <c r="A10" s="224" t="s">
        <v>26</v>
      </c>
      <c r="B10" s="225">
        <v>52590</v>
      </c>
      <c r="C10" s="241">
        <v>5603644</v>
      </c>
      <c r="D10" s="241">
        <v>1175279</v>
      </c>
      <c r="E10" s="241">
        <v>10634012</v>
      </c>
      <c r="F10" s="241">
        <v>2390809</v>
      </c>
      <c r="G10" s="241">
        <v>1814597</v>
      </c>
      <c r="H10" s="241">
        <v>5860</v>
      </c>
      <c r="I10" s="158">
        <v>1.9</v>
      </c>
      <c r="J10" s="165">
        <v>56.2</v>
      </c>
      <c r="K10" s="158"/>
      <c r="L10" s="227"/>
    </row>
    <row r="11" spans="1:13" ht="12.75" customHeight="1" x14ac:dyDescent="0.2">
      <c r="A11" s="224" t="s">
        <v>27</v>
      </c>
      <c r="B11" s="225">
        <v>59218</v>
      </c>
      <c r="C11" s="241">
        <v>6132786</v>
      </c>
      <c r="D11" s="241">
        <v>2757772</v>
      </c>
      <c r="E11" s="241">
        <v>12366261</v>
      </c>
      <c r="F11" s="241">
        <v>5924393</v>
      </c>
      <c r="G11" s="241">
        <v>1439474</v>
      </c>
      <c r="H11" s="241">
        <v>8591</v>
      </c>
      <c r="I11" s="158">
        <v>2</v>
      </c>
      <c r="J11" s="165">
        <v>57.2</v>
      </c>
      <c r="K11" s="158"/>
      <c r="L11" s="157"/>
    </row>
    <row r="12" spans="1:13" ht="12.75" customHeight="1" x14ac:dyDescent="0.2">
      <c r="A12" s="224" t="s">
        <v>28</v>
      </c>
      <c r="B12" s="225">
        <v>28766</v>
      </c>
      <c r="C12" s="241">
        <v>2914057</v>
      </c>
      <c r="D12" s="241">
        <v>902694</v>
      </c>
      <c r="E12" s="241">
        <v>5082627</v>
      </c>
      <c r="F12" s="241">
        <v>1730728</v>
      </c>
      <c r="G12" s="241">
        <v>1026682</v>
      </c>
      <c r="H12" s="241">
        <v>4950.5367776974754</v>
      </c>
      <c r="I12" s="158">
        <v>1.7</v>
      </c>
      <c r="J12" s="165">
        <v>47.6</v>
      </c>
      <c r="K12" s="158"/>
      <c r="L12" s="157"/>
    </row>
    <row r="13" spans="1:13" ht="12.75" customHeight="1" x14ac:dyDescent="0.2">
      <c r="A13" s="224" t="s">
        <v>64</v>
      </c>
      <c r="B13" s="225">
        <v>40252</v>
      </c>
      <c r="C13" s="241">
        <v>4285167</v>
      </c>
      <c r="D13" s="241">
        <v>1874274</v>
      </c>
      <c r="E13" s="241">
        <v>7071274</v>
      </c>
      <c r="F13" s="241">
        <v>3213261</v>
      </c>
      <c r="G13" s="241">
        <v>678691</v>
      </c>
      <c r="H13" s="241">
        <v>10419</v>
      </c>
      <c r="I13" s="158">
        <v>1.7</v>
      </c>
      <c r="J13" s="165">
        <v>48.4</v>
      </c>
      <c r="K13" s="158"/>
      <c r="L13" s="157"/>
    </row>
    <row r="14" spans="1:13" ht="12.75" customHeight="1" x14ac:dyDescent="0.2">
      <c r="A14" s="228" t="s">
        <v>32</v>
      </c>
      <c r="B14" s="229">
        <v>18074</v>
      </c>
      <c r="C14" s="242">
        <v>1691847</v>
      </c>
      <c r="D14" s="242">
        <v>411914</v>
      </c>
      <c r="E14" s="242">
        <v>3115768</v>
      </c>
      <c r="F14" s="242">
        <v>891802</v>
      </c>
      <c r="G14" s="242">
        <v>578886</v>
      </c>
      <c r="H14" s="242">
        <v>5382</v>
      </c>
      <c r="I14" s="231">
        <f>E14/C14</f>
        <v>1.8416369801761034</v>
      </c>
      <c r="J14" s="232">
        <v>47.1</v>
      </c>
      <c r="K14" s="158"/>
      <c r="L14" s="230"/>
      <c r="M14" s="209"/>
    </row>
    <row r="15" spans="1:13" ht="12.75" customHeight="1" x14ac:dyDescent="0.2">
      <c r="A15" s="224" t="s">
        <v>29</v>
      </c>
      <c r="B15" s="225">
        <v>8959</v>
      </c>
      <c r="C15" s="241">
        <v>648371</v>
      </c>
      <c r="D15" s="241">
        <v>120824</v>
      </c>
      <c r="E15" s="241">
        <v>1376278</v>
      </c>
      <c r="F15" s="241">
        <v>257305</v>
      </c>
      <c r="G15" s="241">
        <v>571407</v>
      </c>
      <c r="H15" s="241">
        <v>2409</v>
      </c>
      <c r="I15" s="158">
        <v>1.7</v>
      </c>
      <c r="J15" s="165">
        <v>38.5</v>
      </c>
      <c r="K15" s="158"/>
    </row>
    <row r="16" spans="1:13" ht="12.75" customHeight="1" x14ac:dyDescent="0.2">
      <c r="A16" s="224" t="s">
        <v>30</v>
      </c>
      <c r="B16" s="225">
        <v>6741</v>
      </c>
      <c r="C16" s="241">
        <v>624816</v>
      </c>
      <c r="D16" s="241">
        <v>135098</v>
      </c>
      <c r="E16" s="241">
        <v>999139</v>
      </c>
      <c r="F16" s="241">
        <v>238205</v>
      </c>
      <c r="G16" s="241">
        <v>586969</v>
      </c>
      <c r="H16" s="241">
        <v>1702</v>
      </c>
      <c r="I16" s="158">
        <v>1.6</v>
      </c>
      <c r="J16" s="165">
        <v>40</v>
      </c>
      <c r="K16" s="158"/>
    </row>
    <row r="17" spans="1:11" ht="12.75" customHeight="1" x14ac:dyDescent="0.2">
      <c r="A17" s="224" t="s">
        <v>31</v>
      </c>
      <c r="B17" s="225">
        <v>25335</v>
      </c>
      <c r="C17" s="241">
        <v>2416565</v>
      </c>
      <c r="D17" s="241">
        <v>884904</v>
      </c>
      <c r="E17" s="241">
        <v>4055600</v>
      </c>
      <c r="F17" s="241">
        <v>1635877</v>
      </c>
      <c r="G17" s="241">
        <v>593057</v>
      </c>
      <c r="H17" s="241">
        <v>6838</v>
      </c>
      <c r="I17" s="158">
        <v>1.7</v>
      </c>
      <c r="J17" s="165">
        <v>43.9</v>
      </c>
      <c r="K17" s="158"/>
    </row>
    <row r="18" spans="1:11" ht="12.75" customHeight="1" x14ac:dyDescent="0.2">
      <c r="A18" s="224" t="s">
        <v>33</v>
      </c>
      <c r="B18" s="225">
        <v>10319</v>
      </c>
      <c r="C18" s="241">
        <v>890129</v>
      </c>
      <c r="D18" s="241">
        <v>186732</v>
      </c>
      <c r="E18" s="241">
        <v>1556658</v>
      </c>
      <c r="F18" s="241">
        <v>362542</v>
      </c>
      <c r="G18" s="241">
        <v>550406</v>
      </c>
      <c r="H18" s="241">
        <v>2828.1995472433077</v>
      </c>
      <c r="I18" s="158">
        <v>1.7</v>
      </c>
      <c r="J18" s="165">
        <v>43.7</v>
      </c>
      <c r="K18" s="158"/>
    </row>
    <row r="19" spans="1:11" ht="12.75" customHeight="1" x14ac:dyDescent="0.2">
      <c r="A19" s="224" t="s">
        <v>35</v>
      </c>
      <c r="B19" s="225">
        <v>13661</v>
      </c>
      <c r="C19" s="241">
        <v>1219956</v>
      </c>
      <c r="D19" s="241">
        <v>227871</v>
      </c>
      <c r="E19" s="241">
        <v>2085696</v>
      </c>
      <c r="F19" s="241">
        <v>438535</v>
      </c>
      <c r="G19" s="241">
        <v>519478</v>
      </c>
      <c r="H19" s="241">
        <v>4015</v>
      </c>
      <c r="I19" s="158">
        <v>1.7</v>
      </c>
      <c r="J19" s="165">
        <v>42</v>
      </c>
      <c r="K19" s="158"/>
    </row>
    <row r="20" spans="1:11" ht="12.75" customHeight="1" x14ac:dyDescent="0.2">
      <c r="A20" s="224" t="s">
        <v>34</v>
      </c>
      <c r="B20" s="225">
        <v>3333</v>
      </c>
      <c r="C20" s="241">
        <v>196668</v>
      </c>
      <c r="D20" s="241">
        <v>38350</v>
      </c>
      <c r="E20" s="241">
        <v>386167</v>
      </c>
      <c r="F20" s="241">
        <v>77500</v>
      </c>
      <c r="G20" s="241">
        <v>486752</v>
      </c>
      <c r="H20" s="241">
        <v>793</v>
      </c>
      <c r="I20" s="158">
        <v>2</v>
      </c>
      <c r="J20" s="165">
        <v>34.4</v>
      </c>
      <c r="K20" s="158"/>
    </row>
    <row r="21" spans="1:11" ht="12.75" customHeight="1" x14ac:dyDescent="0.2">
      <c r="A21" s="224" t="s">
        <v>37</v>
      </c>
      <c r="B21" s="225">
        <v>19461</v>
      </c>
      <c r="C21" s="241">
        <v>1347820</v>
      </c>
      <c r="D21" s="241">
        <v>193674</v>
      </c>
      <c r="E21" s="241">
        <v>2482541</v>
      </c>
      <c r="F21" s="241">
        <v>391464</v>
      </c>
      <c r="G21" s="241">
        <v>528540</v>
      </c>
      <c r="H21" s="241">
        <v>4697</v>
      </c>
      <c r="I21" s="158">
        <v>1.8</v>
      </c>
      <c r="J21" s="165">
        <v>49</v>
      </c>
      <c r="K21" s="158"/>
    </row>
    <row r="22" spans="1:11" ht="12.75" customHeight="1" x14ac:dyDescent="0.2">
      <c r="A22" s="224" t="s">
        <v>36</v>
      </c>
      <c r="B22" s="225">
        <v>15891</v>
      </c>
      <c r="C22" s="241">
        <v>1471111</v>
      </c>
      <c r="D22" s="241">
        <v>428407</v>
      </c>
      <c r="E22" s="241">
        <v>2647481</v>
      </c>
      <c r="F22" s="241">
        <v>836209</v>
      </c>
      <c r="G22" s="241">
        <v>509005</v>
      </c>
      <c r="H22" s="241">
        <v>5201</v>
      </c>
      <c r="I22" s="158">
        <v>1.8</v>
      </c>
      <c r="J22" s="165">
        <v>45.7</v>
      </c>
      <c r="K22" s="158"/>
    </row>
    <row r="23" spans="1:11" ht="12.75" customHeight="1" x14ac:dyDescent="0.2">
      <c r="A23" s="224" t="s">
        <v>38</v>
      </c>
      <c r="B23" s="225">
        <v>22322</v>
      </c>
      <c r="C23" s="241">
        <v>1918520</v>
      </c>
      <c r="D23" s="241">
        <v>349833</v>
      </c>
      <c r="E23" s="241">
        <v>4037023</v>
      </c>
      <c r="F23" s="241">
        <v>750621</v>
      </c>
      <c r="G23" s="241">
        <v>530722</v>
      </c>
      <c r="H23" s="241">
        <v>7606.6622450171653</v>
      </c>
      <c r="I23" s="158">
        <v>2.1</v>
      </c>
      <c r="J23" s="165">
        <v>50.9</v>
      </c>
      <c r="K23" s="158"/>
    </row>
    <row r="24" spans="1:11" ht="12.75" customHeight="1" x14ac:dyDescent="0.2">
      <c r="A24" s="233" t="s">
        <v>54</v>
      </c>
      <c r="B24" s="222"/>
      <c r="C24" s="226"/>
      <c r="D24" s="222"/>
      <c r="E24" s="226"/>
      <c r="F24" s="226"/>
      <c r="G24" s="226"/>
      <c r="H24" s="225"/>
      <c r="I24" s="159"/>
      <c r="J24" s="165"/>
    </row>
    <row r="25" spans="1:11" ht="12.75" customHeight="1" x14ac:dyDescent="0.2">
      <c r="A25" s="234" t="s">
        <v>83</v>
      </c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1" ht="12.75" customHeight="1" x14ac:dyDescent="0.2">
      <c r="A26" s="234" t="s">
        <v>103</v>
      </c>
      <c r="B26" s="217"/>
      <c r="C26" s="217"/>
      <c r="D26" s="217"/>
      <c r="E26" s="235"/>
      <c r="F26" s="217"/>
      <c r="G26" s="217"/>
      <c r="H26" s="217"/>
      <c r="I26" s="217"/>
      <c r="J26" s="217"/>
    </row>
    <row r="27" spans="1:11" ht="6" customHeight="1" x14ac:dyDescent="0.2">
      <c r="A27" s="234"/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1" ht="12.75" customHeight="1" x14ac:dyDescent="0.2">
      <c r="A28" s="236" t="s">
        <v>104</v>
      </c>
      <c r="B28" s="104"/>
      <c r="C28" s="104"/>
      <c r="D28" s="104"/>
      <c r="E28" s="235"/>
      <c r="F28" s="211"/>
      <c r="G28" s="211"/>
      <c r="H28" s="107"/>
    </row>
    <row r="29" spans="1:11" ht="12.75" customHeight="1" x14ac:dyDescent="0.2">
      <c r="A29" s="108"/>
      <c r="B29" s="212"/>
      <c r="C29" s="213"/>
      <c r="D29" s="212"/>
      <c r="E29" s="235"/>
      <c r="F29" s="212"/>
      <c r="G29" s="212"/>
      <c r="H29" s="212"/>
    </row>
    <row r="30" spans="1:11" ht="12.75" customHeight="1" x14ac:dyDescent="0.2">
      <c r="A30" s="237"/>
      <c r="B30" s="104"/>
      <c r="C30" s="238"/>
      <c r="D30" s="238"/>
      <c r="E30" s="238"/>
      <c r="F30" s="238"/>
      <c r="G30" s="238"/>
      <c r="H30" s="107"/>
    </row>
    <row r="31" spans="1:11" ht="12.75" customHeight="1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1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2">
    <mergeCell ref="J5:J6"/>
    <mergeCell ref="I5:I6"/>
  </mergeCells>
  <pageMargins left="0.92" right="0.19685039370078741" top="0.85" bottom="0.59055118110236227" header="0.47244094488188981" footer="0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115" zoomScaleNormal="115" workbookViewId="0">
      <selection activeCell="G14" sqref="G14"/>
    </sheetView>
  </sheetViews>
  <sheetFormatPr baseColWidth="10" defaultColWidth="11.42578125" defaultRowHeight="11.25" outlineLevelCol="1" x14ac:dyDescent="0.2"/>
  <cols>
    <col min="1" max="1" width="14.85546875" style="177" customWidth="1"/>
    <col min="2" max="2" width="11.7109375" style="177" customWidth="1"/>
    <col min="3" max="3" width="9.42578125" style="177" customWidth="1"/>
    <col min="4" max="4" width="10.42578125" style="177" customWidth="1"/>
    <col min="5" max="5" width="9.42578125" style="177" customWidth="1"/>
    <col min="6" max="6" width="10.5703125" style="177" customWidth="1"/>
    <col min="7" max="7" width="11.28515625" style="177" customWidth="1" outlineLevel="1"/>
    <col min="8" max="8" width="9.42578125" style="177" customWidth="1"/>
    <col min="9" max="9" width="11.140625" style="177" customWidth="1"/>
    <col min="10" max="10" width="9.140625" style="177" customWidth="1"/>
    <col min="11" max="16384" width="11.42578125" style="177"/>
  </cols>
  <sheetData>
    <row r="1" spans="1:20" ht="12.75" x14ac:dyDescent="0.2">
      <c r="A1" s="339" t="s">
        <v>59</v>
      </c>
      <c r="B1" s="339"/>
      <c r="C1" s="339"/>
      <c r="D1" s="339"/>
      <c r="E1" s="339"/>
      <c r="F1" s="339"/>
      <c r="G1" s="339"/>
      <c r="H1" s="339"/>
    </row>
    <row r="2" spans="1:20" ht="12.75" customHeight="1" x14ac:dyDescent="0.2"/>
    <row r="3" spans="1:20" ht="26.45" customHeight="1" x14ac:dyDescent="0.2">
      <c r="A3" s="178" t="s">
        <v>101</v>
      </c>
      <c r="B3" s="179"/>
      <c r="C3" s="179"/>
      <c r="D3" s="179"/>
      <c r="E3" s="179"/>
      <c r="F3" s="179"/>
      <c r="G3" s="179"/>
      <c r="H3" s="179"/>
      <c r="I3" s="179"/>
      <c r="J3" s="180"/>
    </row>
    <row r="4" spans="1:20" ht="12.75" customHeight="1" x14ac:dyDescent="0.2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20" ht="12.75" customHeight="1" thickBot="1" x14ac:dyDescent="0.25">
      <c r="A5" s="337" t="s">
        <v>16</v>
      </c>
      <c r="B5" s="342" t="s">
        <v>60</v>
      </c>
      <c r="C5" s="347" t="s">
        <v>13</v>
      </c>
      <c r="D5" s="338"/>
      <c r="E5" s="347" t="s">
        <v>14</v>
      </c>
      <c r="F5" s="348"/>
      <c r="G5" s="348"/>
      <c r="H5" s="338"/>
      <c r="I5" s="342" t="s">
        <v>20</v>
      </c>
      <c r="J5" s="340" t="s">
        <v>62</v>
      </c>
    </row>
    <row r="6" spans="1:20" ht="36" customHeight="1" thickBot="1" x14ac:dyDescent="0.25">
      <c r="A6" s="337"/>
      <c r="B6" s="343"/>
      <c r="C6" s="182" t="s">
        <v>18</v>
      </c>
      <c r="D6" s="183" t="s">
        <v>57</v>
      </c>
      <c r="E6" s="182" t="s">
        <v>18</v>
      </c>
      <c r="F6" s="183" t="s">
        <v>57</v>
      </c>
      <c r="G6" s="183" t="s">
        <v>96</v>
      </c>
      <c r="H6" s="183" t="s">
        <v>56</v>
      </c>
      <c r="I6" s="343"/>
      <c r="J6" s="341"/>
    </row>
    <row r="7" spans="1:20" ht="15.6" customHeight="1" thickBot="1" x14ac:dyDescent="0.25">
      <c r="A7" s="338"/>
      <c r="B7" s="344" t="s">
        <v>22</v>
      </c>
      <c r="C7" s="345"/>
      <c r="D7" s="345"/>
      <c r="E7" s="345"/>
      <c r="F7" s="345"/>
      <c r="G7" s="345"/>
      <c r="H7" s="346"/>
      <c r="I7" s="183" t="s">
        <v>23</v>
      </c>
      <c r="J7" s="184" t="s">
        <v>24</v>
      </c>
    </row>
    <row r="8" spans="1:20" ht="12.75" customHeight="1" x14ac:dyDescent="0.2">
      <c r="A8" s="185"/>
      <c r="B8" s="186"/>
      <c r="C8" s="187"/>
      <c r="D8" s="186"/>
      <c r="E8" s="187"/>
      <c r="F8" s="186"/>
      <c r="G8" s="186"/>
      <c r="H8" s="186"/>
      <c r="I8" s="188"/>
      <c r="J8" s="188"/>
    </row>
    <row r="9" spans="1:20" ht="12.75" customHeight="1" x14ac:dyDescent="0.2">
      <c r="A9" s="189" t="s">
        <v>88</v>
      </c>
      <c r="B9" s="171">
        <v>123945</v>
      </c>
      <c r="C9" s="171">
        <v>9866088</v>
      </c>
      <c r="D9" s="171">
        <v>3599573</v>
      </c>
      <c r="E9" s="171">
        <v>22359470</v>
      </c>
      <c r="F9" s="171">
        <v>9250538</v>
      </c>
      <c r="G9" s="171">
        <v>3427114</v>
      </c>
      <c r="H9" s="171">
        <v>6524.2854483393321</v>
      </c>
      <c r="I9" s="190">
        <v>2.2999999999999998</v>
      </c>
      <c r="J9" s="190">
        <v>50.2</v>
      </c>
      <c r="N9" s="241"/>
      <c r="O9" s="241"/>
      <c r="P9" s="241"/>
      <c r="Q9" s="241"/>
      <c r="R9" s="241"/>
      <c r="S9" s="159"/>
      <c r="T9" s="165"/>
    </row>
    <row r="10" spans="1:20" ht="12.75" customHeight="1" x14ac:dyDescent="0.2">
      <c r="A10" s="189" t="s">
        <v>26</v>
      </c>
      <c r="B10" s="171">
        <v>47690</v>
      </c>
      <c r="C10" s="171">
        <v>5082791</v>
      </c>
      <c r="D10" s="171">
        <v>1001006</v>
      </c>
      <c r="E10" s="171">
        <v>9529295</v>
      </c>
      <c r="F10" s="171">
        <v>2042103</v>
      </c>
      <c r="G10" s="171">
        <v>1798836</v>
      </c>
      <c r="H10" s="171">
        <v>5297.4784805285199</v>
      </c>
      <c r="I10" s="190">
        <v>1.9</v>
      </c>
      <c r="J10" s="190">
        <v>55.2</v>
      </c>
      <c r="N10" s="241"/>
      <c r="O10" s="241"/>
      <c r="P10" s="241"/>
      <c r="Q10" s="241"/>
      <c r="R10" s="241"/>
      <c r="S10" s="158"/>
      <c r="T10" s="165"/>
    </row>
    <row r="11" spans="1:20" ht="12.75" customHeight="1" x14ac:dyDescent="0.2">
      <c r="A11" s="189" t="s">
        <v>27</v>
      </c>
      <c r="B11" s="171">
        <v>58369</v>
      </c>
      <c r="C11" s="171">
        <v>5931052</v>
      </c>
      <c r="D11" s="171">
        <v>2554355</v>
      </c>
      <c r="E11" s="171">
        <v>11738112</v>
      </c>
      <c r="F11" s="171">
        <v>5421929</v>
      </c>
      <c r="G11" s="171">
        <v>1410741</v>
      </c>
      <c r="H11" s="171">
        <v>8320.5294238985043</v>
      </c>
      <c r="I11" s="190">
        <v>2</v>
      </c>
      <c r="J11" s="190">
        <v>54.9</v>
      </c>
      <c r="N11" s="241"/>
      <c r="O11" s="241"/>
      <c r="P11" s="241"/>
      <c r="Q11" s="241"/>
      <c r="R11" s="241"/>
      <c r="S11" s="158"/>
      <c r="T11" s="165"/>
    </row>
    <row r="12" spans="1:20" ht="12.75" customHeight="1" x14ac:dyDescent="0.2">
      <c r="A12" s="189" t="s">
        <v>28</v>
      </c>
      <c r="B12" s="171">
        <v>28820</v>
      </c>
      <c r="C12" s="171">
        <v>2846891</v>
      </c>
      <c r="D12" s="171">
        <v>874443</v>
      </c>
      <c r="E12" s="171">
        <v>4970056</v>
      </c>
      <c r="F12" s="171">
        <v>1673663</v>
      </c>
      <c r="G12" s="171">
        <v>1016679</v>
      </c>
      <c r="H12" s="171">
        <v>4888.5203687692965</v>
      </c>
      <c r="I12" s="190">
        <v>1.7</v>
      </c>
      <c r="J12" s="190">
        <v>46.9</v>
      </c>
      <c r="N12" s="241"/>
      <c r="O12" s="241"/>
      <c r="P12" s="241"/>
      <c r="Q12" s="241"/>
      <c r="R12" s="241"/>
      <c r="S12" s="158"/>
      <c r="T12" s="165"/>
    </row>
    <row r="13" spans="1:20" ht="12.75" customHeight="1" x14ac:dyDescent="0.2">
      <c r="A13" s="189" t="s">
        <v>64</v>
      </c>
      <c r="B13" s="171">
        <v>39499</v>
      </c>
      <c r="C13" s="171">
        <v>3873914</v>
      </c>
      <c r="D13" s="171">
        <v>1681120</v>
      </c>
      <c r="E13" s="171">
        <v>6383889</v>
      </c>
      <c r="F13" s="171">
        <v>2813562</v>
      </c>
      <c r="G13" s="171">
        <v>667075</v>
      </c>
      <c r="H13" s="171">
        <v>9569.9718922160173</v>
      </c>
      <c r="I13" s="190">
        <v>1.6</v>
      </c>
      <c r="J13" s="190">
        <v>46.2</v>
      </c>
      <c r="N13" s="241"/>
      <c r="O13" s="241"/>
      <c r="P13" s="241"/>
      <c r="Q13" s="241"/>
      <c r="R13" s="241"/>
      <c r="S13" s="158"/>
      <c r="T13" s="165"/>
    </row>
    <row r="14" spans="1:20" ht="12.75" customHeight="1" x14ac:dyDescent="0.2">
      <c r="A14" s="191" t="s">
        <v>32</v>
      </c>
      <c r="B14" s="207">
        <v>17374</v>
      </c>
      <c r="C14" s="207">
        <v>1576547</v>
      </c>
      <c r="D14" s="207">
        <v>384040</v>
      </c>
      <c r="E14" s="207">
        <v>2901374</v>
      </c>
      <c r="F14" s="207">
        <v>859031</v>
      </c>
      <c r="G14" s="207">
        <v>573054</v>
      </c>
      <c r="H14" s="207">
        <v>5063.0027885679183</v>
      </c>
      <c r="I14" s="206">
        <v>1.8403346046771838</v>
      </c>
      <c r="J14" s="206">
        <v>45.6</v>
      </c>
      <c r="N14" s="242"/>
      <c r="O14" s="242"/>
      <c r="P14" s="242"/>
      <c r="Q14" s="242"/>
      <c r="R14" s="242"/>
      <c r="S14" s="231"/>
      <c r="T14" s="232"/>
    </row>
    <row r="15" spans="1:20" ht="12.75" customHeight="1" x14ac:dyDescent="0.2">
      <c r="A15" s="189" t="s">
        <v>29</v>
      </c>
      <c r="B15" s="171">
        <v>8331</v>
      </c>
      <c r="C15" s="171">
        <v>600454</v>
      </c>
      <c r="D15" s="171">
        <v>118558</v>
      </c>
      <c r="E15" s="171">
        <v>1302511</v>
      </c>
      <c r="F15" s="171">
        <v>247762</v>
      </c>
      <c r="G15" s="171">
        <v>570394</v>
      </c>
      <c r="H15" s="171">
        <v>2283.528578491359</v>
      </c>
      <c r="I15" s="190">
        <v>2.2000000000000002</v>
      </c>
      <c r="J15" s="190">
        <v>43.7</v>
      </c>
      <c r="N15" s="241"/>
      <c r="O15" s="241"/>
      <c r="P15" s="241"/>
      <c r="Q15" s="241"/>
      <c r="R15" s="241"/>
      <c r="S15" s="158"/>
      <c r="T15" s="165"/>
    </row>
    <row r="16" spans="1:20" ht="12.75" customHeight="1" x14ac:dyDescent="0.2">
      <c r="A16" s="189" t="s">
        <v>30</v>
      </c>
      <c r="B16" s="171">
        <v>6640</v>
      </c>
      <c r="C16" s="171">
        <v>594712</v>
      </c>
      <c r="D16" s="171">
        <v>117352</v>
      </c>
      <c r="E16" s="171">
        <v>931389</v>
      </c>
      <c r="F16" s="171">
        <v>198223</v>
      </c>
      <c r="G16" s="171">
        <v>578126</v>
      </c>
      <c r="H16" s="171">
        <v>1611.0484565648319</v>
      </c>
      <c r="I16" s="190">
        <v>1.6</v>
      </c>
      <c r="J16" s="190">
        <v>42.5</v>
      </c>
      <c r="N16" s="241"/>
      <c r="O16" s="241"/>
      <c r="P16" s="241"/>
      <c r="Q16" s="241"/>
      <c r="R16" s="241"/>
      <c r="S16" s="158"/>
      <c r="T16" s="165"/>
    </row>
    <row r="17" spans="1:20" ht="12.75" customHeight="1" x14ac:dyDescent="0.2">
      <c r="A17" s="189" t="s">
        <v>31</v>
      </c>
      <c r="B17" s="171">
        <v>24145</v>
      </c>
      <c r="C17" s="171">
        <v>2263283</v>
      </c>
      <c r="D17" s="171">
        <v>823640</v>
      </c>
      <c r="E17" s="171">
        <v>3843403</v>
      </c>
      <c r="F17" s="171">
        <v>1544422</v>
      </c>
      <c r="G17" s="171">
        <v>590667</v>
      </c>
      <c r="H17" s="171">
        <v>6506.8862827955509</v>
      </c>
      <c r="I17" s="190">
        <v>1.7</v>
      </c>
      <c r="J17" s="190">
        <v>43.6</v>
      </c>
      <c r="N17" s="241"/>
      <c r="O17" s="241"/>
      <c r="P17" s="241"/>
      <c r="Q17" s="241"/>
      <c r="R17" s="241"/>
      <c r="S17" s="158"/>
      <c r="T17" s="165"/>
    </row>
    <row r="18" spans="1:20" ht="12.75" customHeight="1" x14ac:dyDescent="0.2">
      <c r="A18" s="189" t="s">
        <v>33</v>
      </c>
      <c r="B18" s="171">
        <v>9490</v>
      </c>
      <c r="C18" s="171">
        <v>909913</v>
      </c>
      <c r="D18" s="171">
        <v>196086</v>
      </c>
      <c r="E18" s="171">
        <v>1554722</v>
      </c>
      <c r="F18" s="171">
        <v>367205</v>
      </c>
      <c r="G18" s="171">
        <v>548319</v>
      </c>
      <c r="H18" s="171">
        <v>2835.433388228385</v>
      </c>
      <c r="I18" s="190">
        <v>1.7</v>
      </c>
      <c r="J18" s="190">
        <v>44.2</v>
      </c>
      <c r="N18" s="241"/>
      <c r="O18" s="241"/>
      <c r="P18" s="241"/>
      <c r="Q18" s="241"/>
      <c r="R18" s="241"/>
      <c r="S18" s="158"/>
      <c r="T18" s="165"/>
    </row>
    <row r="19" spans="1:20" ht="12.75" customHeight="1" x14ac:dyDescent="0.2">
      <c r="A19" s="189" t="s">
        <v>35</v>
      </c>
      <c r="B19" s="171">
        <v>13799</v>
      </c>
      <c r="C19" s="171">
        <v>1180538</v>
      </c>
      <c r="D19" s="171">
        <v>236814</v>
      </c>
      <c r="E19" s="171">
        <v>2106158</v>
      </c>
      <c r="F19" s="171">
        <v>482618</v>
      </c>
      <c r="G19" s="171">
        <v>515377</v>
      </c>
      <c r="H19" s="171">
        <v>4086.635608496304</v>
      </c>
      <c r="I19" s="190">
        <v>1.8</v>
      </c>
      <c r="J19" s="190">
        <v>41.9</v>
      </c>
      <c r="N19" s="241"/>
      <c r="O19" s="241"/>
      <c r="P19" s="241"/>
      <c r="Q19" s="241"/>
      <c r="R19" s="241"/>
      <c r="S19" s="158"/>
      <c r="T19" s="165"/>
    </row>
    <row r="20" spans="1:20" ht="12.75" customHeight="1" x14ac:dyDescent="0.2">
      <c r="A20" s="189" t="s">
        <v>34</v>
      </c>
      <c r="B20" s="171">
        <v>3067</v>
      </c>
      <c r="C20" s="171">
        <v>205095</v>
      </c>
      <c r="D20" s="171">
        <v>37611</v>
      </c>
      <c r="E20" s="171">
        <v>402188</v>
      </c>
      <c r="F20" s="171">
        <v>71511</v>
      </c>
      <c r="G20" s="171">
        <v>486838</v>
      </c>
      <c r="H20" s="171">
        <v>826.12285811707386</v>
      </c>
      <c r="I20" s="190">
        <v>2</v>
      </c>
      <c r="J20" s="190">
        <v>29.5</v>
      </c>
      <c r="N20" s="241"/>
      <c r="O20" s="241"/>
      <c r="P20" s="241"/>
      <c r="Q20" s="241"/>
      <c r="R20" s="241"/>
      <c r="S20" s="158"/>
      <c r="T20" s="165"/>
    </row>
    <row r="21" spans="1:20" ht="12.75" customHeight="1" x14ac:dyDescent="0.2">
      <c r="A21" s="189" t="s">
        <v>37</v>
      </c>
      <c r="B21" s="171">
        <v>13749</v>
      </c>
      <c r="C21" s="171">
        <v>1139263</v>
      </c>
      <c r="D21" s="171">
        <v>170996</v>
      </c>
      <c r="E21" s="171">
        <v>2010881</v>
      </c>
      <c r="F21" s="171">
        <v>330461</v>
      </c>
      <c r="G21" s="171">
        <v>517838</v>
      </c>
      <c r="H21" s="171">
        <v>3883.224097111452</v>
      </c>
      <c r="I21" s="190">
        <v>1.8</v>
      </c>
      <c r="J21" s="190">
        <v>45.3</v>
      </c>
      <c r="N21" s="241"/>
      <c r="O21" s="241"/>
      <c r="P21" s="241"/>
      <c r="Q21" s="241"/>
      <c r="R21" s="241"/>
      <c r="S21" s="158"/>
      <c r="T21" s="165"/>
    </row>
    <row r="22" spans="1:20" ht="12.75" customHeight="1" x14ac:dyDescent="0.2">
      <c r="A22" s="189" t="s">
        <v>36</v>
      </c>
      <c r="B22" s="171">
        <v>15924</v>
      </c>
      <c r="C22" s="171">
        <v>1403945</v>
      </c>
      <c r="D22" s="171">
        <v>412113</v>
      </c>
      <c r="E22" s="171">
        <v>2518490</v>
      </c>
      <c r="F22" s="171">
        <v>790810</v>
      </c>
      <c r="G22" s="171">
        <v>510414</v>
      </c>
      <c r="H22" s="171">
        <v>4934.2102685271175</v>
      </c>
      <c r="I22" s="190">
        <v>1.8</v>
      </c>
      <c r="J22" s="190">
        <v>43</v>
      </c>
      <c r="N22" s="241"/>
      <c r="O22" s="241"/>
      <c r="P22" s="241"/>
      <c r="Q22" s="241"/>
      <c r="R22" s="241"/>
      <c r="S22" s="158"/>
      <c r="T22" s="165"/>
    </row>
    <row r="23" spans="1:20" ht="12.75" customHeight="1" x14ac:dyDescent="0.2">
      <c r="A23" s="189" t="s">
        <v>38</v>
      </c>
      <c r="B23" s="171">
        <v>20915</v>
      </c>
      <c r="C23" s="171">
        <v>1782930</v>
      </c>
      <c r="D23" s="171">
        <v>303217</v>
      </c>
      <c r="E23" s="171">
        <v>3798341</v>
      </c>
      <c r="F23" s="171">
        <v>676345</v>
      </c>
      <c r="G23" s="171">
        <v>523807</v>
      </c>
      <c r="H23" s="171">
        <v>7251.4132113545638</v>
      </c>
      <c r="I23" s="190">
        <v>2.13</v>
      </c>
      <c r="J23" s="190">
        <v>52.3</v>
      </c>
      <c r="N23" s="241"/>
      <c r="O23" s="241"/>
      <c r="P23" s="241"/>
      <c r="Q23" s="241"/>
      <c r="R23" s="241"/>
      <c r="S23" s="158"/>
      <c r="T23" s="165"/>
    </row>
    <row r="24" spans="1:20" ht="12.75" customHeight="1" x14ac:dyDescent="0.2">
      <c r="A24" s="192" t="s">
        <v>54</v>
      </c>
      <c r="B24" s="181"/>
      <c r="C24" s="181"/>
      <c r="D24" s="181"/>
      <c r="E24" s="181"/>
      <c r="F24" s="181"/>
      <c r="G24" s="181"/>
      <c r="H24" s="181"/>
      <c r="I24" s="181"/>
      <c r="J24" s="181"/>
    </row>
    <row r="25" spans="1:20" ht="12.75" customHeight="1" x14ac:dyDescent="0.2">
      <c r="A25" s="193" t="s">
        <v>83</v>
      </c>
      <c r="B25" s="181"/>
      <c r="C25" s="181"/>
      <c r="D25" s="181"/>
      <c r="E25" s="181"/>
      <c r="F25" s="181"/>
      <c r="G25" s="181"/>
      <c r="H25" s="181"/>
      <c r="I25" s="181"/>
      <c r="J25" s="181"/>
    </row>
    <row r="26" spans="1:20" ht="12.75" customHeight="1" x14ac:dyDescent="0.2">
      <c r="A26" s="193" t="s">
        <v>100</v>
      </c>
      <c r="B26" s="181"/>
      <c r="C26" s="181"/>
      <c r="D26" s="181"/>
      <c r="E26" s="181"/>
      <c r="F26" s="181"/>
      <c r="G26" s="181"/>
      <c r="H26" s="181"/>
      <c r="I26" s="181"/>
      <c r="J26" s="181"/>
    </row>
    <row r="27" spans="1:20" ht="6" customHeight="1" x14ac:dyDescent="0.2">
      <c r="A27" s="193"/>
      <c r="B27" s="181"/>
      <c r="C27" s="181"/>
      <c r="D27" s="181"/>
      <c r="E27" s="181"/>
      <c r="F27" s="181"/>
      <c r="G27" s="181"/>
      <c r="H27" s="181"/>
      <c r="I27" s="181"/>
      <c r="J27" s="181"/>
    </row>
    <row r="28" spans="1:20" ht="12.75" customHeight="1" x14ac:dyDescent="0.2">
      <c r="A28" s="208" t="s">
        <v>99</v>
      </c>
      <c r="B28" s="104"/>
      <c r="C28" s="104"/>
      <c r="D28" s="104"/>
      <c r="E28" s="105"/>
      <c r="F28" s="106"/>
      <c r="G28" s="107"/>
      <c r="H28" s="107"/>
    </row>
    <row r="29" spans="1:20" ht="12.75" customHeight="1" x14ac:dyDescent="0.2">
      <c r="A29" s="108"/>
      <c r="B29" s="109"/>
      <c r="C29" s="110"/>
      <c r="D29" s="109"/>
      <c r="E29" s="110"/>
      <c r="F29" s="109"/>
      <c r="G29" s="109"/>
      <c r="H29" s="109"/>
    </row>
    <row r="30" spans="1:20" ht="12.75" customHeight="1" x14ac:dyDescent="0.2">
      <c r="A30" s="195"/>
      <c r="B30" s="104"/>
      <c r="C30" s="196"/>
      <c r="D30" s="196"/>
      <c r="E30" s="196"/>
      <c r="F30" s="196"/>
      <c r="G30" s="107"/>
      <c r="H30" s="107"/>
    </row>
    <row r="31" spans="1:20" ht="12.75" customHeight="1" x14ac:dyDescent="0.2">
      <c r="A31" s="197"/>
      <c r="B31" s="104"/>
      <c r="C31" s="198"/>
      <c r="D31" s="198"/>
      <c r="E31" s="198"/>
      <c r="F31" s="198"/>
      <c r="G31" s="198"/>
      <c r="H31" s="198"/>
      <c r="I31" s="198"/>
    </row>
    <row r="32" spans="1:20" x14ac:dyDescent="0.2">
      <c r="A32" s="199"/>
      <c r="B32" s="200"/>
      <c r="C32" s="200"/>
      <c r="D32" s="200"/>
      <c r="E32" s="200"/>
      <c r="F32" s="200"/>
      <c r="G32" s="201"/>
      <c r="H32" s="202"/>
    </row>
    <row r="33" spans="1:8" x14ac:dyDescent="0.2">
      <c r="A33" s="197"/>
      <c r="B33" s="104"/>
      <c r="C33" s="105"/>
      <c r="D33" s="105"/>
      <c r="E33" s="203"/>
      <c r="F33" s="106"/>
      <c r="G33" s="107"/>
      <c r="H33" s="107"/>
    </row>
    <row r="34" spans="1:8" x14ac:dyDescent="0.2">
      <c r="A34" s="197"/>
      <c r="B34" s="104"/>
      <c r="C34" s="105"/>
      <c r="D34" s="105"/>
      <c r="E34" s="105"/>
      <c r="F34" s="106"/>
      <c r="G34" s="107"/>
      <c r="H34" s="204"/>
    </row>
    <row r="35" spans="1:8" x14ac:dyDescent="0.2">
      <c r="A35" s="197"/>
      <c r="B35" s="104"/>
      <c r="C35" s="105"/>
      <c r="D35" s="105"/>
      <c r="E35" s="105"/>
      <c r="F35" s="106"/>
      <c r="G35" s="107"/>
      <c r="H35" s="107"/>
    </row>
    <row r="36" spans="1:8" x14ac:dyDescent="0.2">
      <c r="A36" s="197"/>
      <c r="B36" s="104"/>
      <c r="C36" s="196"/>
      <c r="D36" s="196"/>
      <c r="E36" s="196"/>
      <c r="F36" s="196"/>
      <c r="G36" s="107"/>
      <c r="H36" s="107"/>
    </row>
    <row r="37" spans="1:8" x14ac:dyDescent="0.2">
      <c r="A37" s="197"/>
      <c r="B37" s="104"/>
      <c r="C37" s="105"/>
      <c r="D37" s="105"/>
      <c r="E37" s="105"/>
      <c r="F37" s="106"/>
      <c r="G37" s="107"/>
      <c r="H37" s="204"/>
    </row>
    <row r="38" spans="1:8" x14ac:dyDescent="0.2">
      <c r="A38" s="197"/>
      <c r="B38" s="104"/>
      <c r="C38" s="105"/>
      <c r="D38" s="105"/>
      <c r="E38" s="105"/>
      <c r="F38" s="106"/>
      <c r="G38" s="107"/>
      <c r="H38" s="204"/>
    </row>
    <row r="39" spans="1:8" x14ac:dyDescent="0.2">
      <c r="A39" s="197"/>
      <c r="B39" s="104"/>
      <c r="C39" s="105"/>
      <c r="D39" s="105"/>
      <c r="E39" s="105"/>
      <c r="F39" s="106"/>
      <c r="G39" s="107"/>
      <c r="H39" s="107"/>
    </row>
    <row r="40" spans="1:8" x14ac:dyDescent="0.2">
      <c r="B40" s="111"/>
    </row>
  </sheetData>
  <mergeCells count="8">
    <mergeCell ref="A5:A7"/>
    <mergeCell ref="A1:H1"/>
    <mergeCell ref="J5:J6"/>
    <mergeCell ref="I5:I6"/>
    <mergeCell ref="B7:H7"/>
    <mergeCell ref="E5:H5"/>
    <mergeCell ref="C5:D5"/>
    <mergeCell ref="B5:B6"/>
  </mergeCells>
  <pageMargins left="0.59055118110236204" right="0.59055118110236204" top="0.59055118110236204" bottom="0.59055118110236204" header="0.47244094488188981" footer="0"/>
  <pageSetup paperSize="9" orientation="landscape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="115" workbookViewId="0">
      <selection activeCell="B9" sqref="B9"/>
    </sheetView>
  </sheetViews>
  <sheetFormatPr baseColWidth="10" defaultColWidth="11.42578125" defaultRowHeight="11.25" outlineLevelCol="1" x14ac:dyDescent="0.2"/>
  <cols>
    <col min="1" max="1" width="14.85546875" style="177" customWidth="1"/>
    <col min="2" max="2" width="11.7109375" style="177" customWidth="1"/>
    <col min="3" max="3" width="9.42578125" style="177" customWidth="1"/>
    <col min="4" max="4" width="10.42578125" style="177" customWidth="1"/>
    <col min="5" max="5" width="9.42578125" style="177" customWidth="1"/>
    <col min="6" max="6" width="10.5703125" style="177" customWidth="1"/>
    <col min="7" max="7" width="11.28515625" style="177" customWidth="1" outlineLevel="1"/>
    <col min="8" max="8" width="9.42578125" style="177" customWidth="1"/>
    <col min="9" max="9" width="11.140625" style="177" customWidth="1"/>
    <col min="10" max="10" width="9.140625" style="177" customWidth="1"/>
    <col min="11" max="16384" width="11.42578125" style="177"/>
  </cols>
  <sheetData>
    <row r="1" spans="1:12" ht="12.75" x14ac:dyDescent="0.2">
      <c r="A1" s="339" t="s">
        <v>59</v>
      </c>
      <c r="B1" s="339"/>
      <c r="C1" s="339"/>
      <c r="D1" s="339"/>
      <c r="E1" s="339"/>
      <c r="F1" s="339"/>
      <c r="G1" s="339"/>
      <c r="H1" s="339"/>
    </row>
    <row r="2" spans="1:12" ht="12.75" customHeight="1" x14ac:dyDescent="0.2"/>
    <row r="3" spans="1:12" ht="26.45" customHeight="1" x14ac:dyDescent="0.2">
      <c r="A3" s="178" t="s">
        <v>95</v>
      </c>
      <c r="B3" s="179"/>
      <c r="C3" s="179"/>
      <c r="D3" s="179"/>
      <c r="E3" s="179"/>
      <c r="F3" s="179"/>
      <c r="G3" s="179"/>
      <c r="H3" s="179"/>
      <c r="I3" s="179"/>
      <c r="J3" s="180"/>
    </row>
    <row r="4" spans="1:12" ht="12.75" customHeight="1" x14ac:dyDescent="0.2">
      <c r="A4" s="181"/>
      <c r="B4" s="181"/>
      <c r="C4" s="181"/>
      <c r="D4" s="181"/>
      <c r="E4" s="181"/>
      <c r="F4" s="181"/>
      <c r="G4" s="181"/>
      <c r="H4" s="181"/>
      <c r="I4" s="181"/>
      <c r="J4" s="181"/>
    </row>
    <row r="5" spans="1:12" ht="12.75" customHeight="1" thickBot="1" x14ac:dyDescent="0.25">
      <c r="A5" s="338" t="s">
        <v>16</v>
      </c>
      <c r="B5" s="343" t="s">
        <v>60</v>
      </c>
      <c r="C5" s="349" t="s">
        <v>13</v>
      </c>
      <c r="D5" s="349"/>
      <c r="E5" s="349" t="s">
        <v>14</v>
      </c>
      <c r="F5" s="349"/>
      <c r="G5" s="349"/>
      <c r="H5" s="349"/>
      <c r="I5" s="343" t="s">
        <v>20</v>
      </c>
      <c r="J5" s="341" t="s">
        <v>62</v>
      </c>
    </row>
    <row r="6" spans="1:12" ht="34.5" customHeight="1" thickBot="1" x14ac:dyDescent="0.25">
      <c r="A6" s="338"/>
      <c r="B6" s="343"/>
      <c r="C6" s="182" t="s">
        <v>18</v>
      </c>
      <c r="D6" s="183" t="s">
        <v>57</v>
      </c>
      <c r="E6" s="182" t="s">
        <v>18</v>
      </c>
      <c r="F6" s="183" t="s">
        <v>57</v>
      </c>
      <c r="G6" s="183" t="s">
        <v>96</v>
      </c>
      <c r="H6" s="183" t="s">
        <v>56</v>
      </c>
      <c r="I6" s="343"/>
      <c r="J6" s="341"/>
    </row>
    <row r="7" spans="1:12" ht="15.6" customHeight="1" thickBot="1" x14ac:dyDescent="0.25">
      <c r="A7" s="338"/>
      <c r="B7" s="350" t="s">
        <v>22</v>
      </c>
      <c r="C7" s="350"/>
      <c r="D7" s="350"/>
      <c r="E7" s="350"/>
      <c r="F7" s="350"/>
      <c r="G7" s="350"/>
      <c r="H7" s="350"/>
      <c r="I7" s="183" t="s">
        <v>23</v>
      </c>
      <c r="J7" s="184" t="s">
        <v>24</v>
      </c>
    </row>
    <row r="8" spans="1:12" ht="12.75" customHeight="1" x14ac:dyDescent="0.2">
      <c r="A8" s="185"/>
      <c r="B8" s="186"/>
      <c r="C8" s="187"/>
      <c r="D8" s="186"/>
      <c r="E8" s="187"/>
      <c r="F8" s="186"/>
      <c r="G8" s="186"/>
      <c r="H8" s="186"/>
      <c r="I8" s="188"/>
      <c r="J8" s="188"/>
      <c r="L8" s="186"/>
    </row>
    <row r="9" spans="1:12" ht="12.75" customHeight="1" x14ac:dyDescent="0.2">
      <c r="A9" s="189" t="s">
        <v>88</v>
      </c>
      <c r="B9" s="171">
        <v>114087</v>
      </c>
      <c r="C9" s="171">
        <v>9051430</v>
      </c>
      <c r="D9" s="171">
        <v>3274247</v>
      </c>
      <c r="E9" s="171">
        <v>20795643</v>
      </c>
      <c r="F9" s="171">
        <v>8507166</v>
      </c>
      <c r="G9" s="171">
        <v>3460725</v>
      </c>
      <c r="H9" s="205">
        <v>6009</v>
      </c>
      <c r="I9" s="190">
        <v>2.2999999999999998</v>
      </c>
      <c r="J9" s="190">
        <v>50.1</v>
      </c>
    </row>
    <row r="10" spans="1:12" ht="12.75" customHeight="1" x14ac:dyDescent="0.2">
      <c r="A10" s="189" t="s">
        <v>26</v>
      </c>
      <c r="B10" s="171">
        <v>45807</v>
      </c>
      <c r="C10" s="171">
        <v>4732566</v>
      </c>
      <c r="D10" s="171">
        <v>913139</v>
      </c>
      <c r="E10" s="171">
        <v>8946635</v>
      </c>
      <c r="F10" s="171">
        <v>1852309</v>
      </c>
      <c r="G10" s="171" t="s">
        <v>74</v>
      </c>
      <c r="H10" s="205">
        <v>5008</v>
      </c>
      <c r="I10" s="190">
        <v>1.9</v>
      </c>
      <c r="J10" s="190">
        <v>54.2</v>
      </c>
    </row>
    <row r="11" spans="1:12" ht="12.75" customHeight="1" x14ac:dyDescent="0.2">
      <c r="A11" s="189" t="s">
        <v>27</v>
      </c>
      <c r="B11" s="171">
        <v>53924</v>
      </c>
      <c r="C11" s="171">
        <v>5572955</v>
      </c>
      <c r="D11" s="171">
        <v>2440404</v>
      </c>
      <c r="E11" s="171">
        <v>11095710</v>
      </c>
      <c r="F11" s="171">
        <v>5169828</v>
      </c>
      <c r="G11" s="171">
        <v>1409036</v>
      </c>
      <c r="H11" s="205">
        <v>7874.6816972738807</v>
      </c>
      <c r="I11" s="190">
        <v>2</v>
      </c>
      <c r="J11" s="190">
        <v>55</v>
      </c>
    </row>
    <row r="12" spans="1:12" ht="12.75" customHeight="1" x14ac:dyDescent="0.2">
      <c r="A12" s="189" t="s">
        <v>28</v>
      </c>
      <c r="B12" s="171">
        <v>28817</v>
      </c>
      <c r="C12" s="171">
        <v>2595360</v>
      </c>
      <c r="D12" s="171">
        <v>787900</v>
      </c>
      <c r="E12" s="171">
        <v>4574449</v>
      </c>
      <c r="F12" s="171">
        <v>1554785</v>
      </c>
      <c r="G12" s="171">
        <v>1027504</v>
      </c>
      <c r="H12" s="205">
        <v>4452.0011600928074</v>
      </c>
      <c r="I12" s="190">
        <v>2</v>
      </c>
      <c r="J12" s="190">
        <v>46.4</v>
      </c>
    </row>
    <row r="13" spans="1:12" ht="12.75" customHeight="1" x14ac:dyDescent="0.2">
      <c r="A13" s="189" t="s">
        <v>64</v>
      </c>
      <c r="B13" s="171">
        <v>36847</v>
      </c>
      <c r="C13" s="171">
        <v>3684583</v>
      </c>
      <c r="D13" s="171">
        <v>1596323</v>
      </c>
      <c r="E13" s="171">
        <v>6066456</v>
      </c>
      <c r="F13" s="171">
        <v>2700214</v>
      </c>
      <c r="G13" s="171">
        <v>689571</v>
      </c>
      <c r="H13" s="205">
        <v>8797.4349269328322</v>
      </c>
      <c r="I13" s="190">
        <v>1.6</v>
      </c>
      <c r="J13" s="190">
        <v>45.1</v>
      </c>
    </row>
    <row r="14" spans="1:12" ht="12.75" customHeight="1" x14ac:dyDescent="0.2">
      <c r="A14" s="191" t="s">
        <v>32</v>
      </c>
      <c r="B14" s="171">
        <v>16948</v>
      </c>
      <c r="C14" s="171">
        <v>1475134</v>
      </c>
      <c r="D14" s="171">
        <v>367189</v>
      </c>
      <c r="E14" s="171">
        <v>2702594</v>
      </c>
      <c r="F14" s="171">
        <v>811037</v>
      </c>
      <c r="G14" s="171">
        <v>577400</v>
      </c>
      <c r="H14" s="205">
        <v>4680.6269483893311</v>
      </c>
      <c r="I14" s="190">
        <v>1.8</v>
      </c>
      <c r="J14" s="190">
        <v>43.4</v>
      </c>
    </row>
    <row r="15" spans="1:12" ht="12.75" customHeight="1" x14ac:dyDescent="0.2">
      <c r="A15" s="189" t="s">
        <v>29</v>
      </c>
      <c r="B15" s="171">
        <v>8126</v>
      </c>
      <c r="C15" s="171">
        <v>662657</v>
      </c>
      <c r="D15" s="171">
        <v>113389</v>
      </c>
      <c r="E15" s="171">
        <v>1357737</v>
      </c>
      <c r="F15" s="171">
        <v>226517</v>
      </c>
      <c r="G15" s="171">
        <v>575788</v>
      </c>
      <c r="H15" s="205">
        <v>2358.0501851375852</v>
      </c>
      <c r="I15" s="190">
        <v>1.7</v>
      </c>
      <c r="J15" s="190">
        <v>43.1</v>
      </c>
    </row>
    <row r="16" spans="1:12" ht="12.75" customHeight="1" x14ac:dyDescent="0.2">
      <c r="A16" s="189" t="s">
        <v>30</v>
      </c>
      <c r="B16" s="171">
        <v>5810</v>
      </c>
      <c r="C16" s="171">
        <v>549763</v>
      </c>
      <c r="D16" s="171">
        <v>106245</v>
      </c>
      <c r="E16" s="171">
        <v>861185</v>
      </c>
      <c r="F16" s="171">
        <v>176818</v>
      </c>
      <c r="G16" s="171">
        <v>584723</v>
      </c>
      <c r="H16" s="205">
        <v>1473</v>
      </c>
      <c r="I16" s="190">
        <v>1.6</v>
      </c>
      <c r="J16" s="190">
        <v>40.9</v>
      </c>
    </row>
    <row r="17" spans="1:10" ht="12.75" customHeight="1" x14ac:dyDescent="0.2">
      <c r="A17" s="189" t="s">
        <v>31</v>
      </c>
      <c r="B17" s="171">
        <v>23549</v>
      </c>
      <c r="C17" s="171">
        <v>2123398</v>
      </c>
      <c r="D17" s="171">
        <v>757804</v>
      </c>
      <c r="E17" s="171">
        <v>3587588</v>
      </c>
      <c r="F17" s="171">
        <v>1415913</v>
      </c>
      <c r="G17" s="171">
        <v>588169</v>
      </c>
      <c r="H17" s="205">
        <v>6099.5870234575441</v>
      </c>
      <c r="I17" s="190">
        <v>1.7</v>
      </c>
      <c r="J17" s="190">
        <v>41.7</v>
      </c>
    </row>
    <row r="18" spans="1:10" ht="12.75" customHeight="1" x14ac:dyDescent="0.2">
      <c r="A18" s="189" t="s">
        <v>33</v>
      </c>
      <c r="B18" s="171">
        <v>9510</v>
      </c>
      <c r="C18" s="171">
        <v>858100</v>
      </c>
      <c r="D18" s="171">
        <v>189665</v>
      </c>
      <c r="E18" s="171">
        <v>1455491</v>
      </c>
      <c r="F18" s="171">
        <v>353838</v>
      </c>
      <c r="G18" s="171">
        <v>547340</v>
      </c>
      <c r="H18" s="205">
        <v>2659.2081704242332</v>
      </c>
      <c r="I18" s="190">
        <v>1.7</v>
      </c>
      <c r="J18" s="190">
        <v>42.5</v>
      </c>
    </row>
    <row r="19" spans="1:10" ht="12.75" customHeight="1" x14ac:dyDescent="0.2">
      <c r="A19" s="189" t="s">
        <v>35</v>
      </c>
      <c r="B19" s="171">
        <v>13649</v>
      </c>
      <c r="C19" s="171">
        <v>1113722</v>
      </c>
      <c r="D19" s="171">
        <v>207099</v>
      </c>
      <c r="E19" s="171">
        <v>1930669</v>
      </c>
      <c r="F19" s="171">
        <v>402282</v>
      </c>
      <c r="G19" s="171">
        <v>527724</v>
      </c>
      <c r="H19" s="205">
        <v>3658.4824643184697</v>
      </c>
      <c r="I19" s="190">
        <v>1.7</v>
      </c>
      <c r="J19" s="190">
        <v>39.299999999999997</v>
      </c>
    </row>
    <row r="20" spans="1:10" ht="12.75" customHeight="1" x14ac:dyDescent="0.2">
      <c r="A20" s="189" t="s">
        <v>34</v>
      </c>
      <c r="B20" s="171">
        <v>2266</v>
      </c>
      <c r="C20" s="171">
        <v>159782</v>
      </c>
      <c r="D20" s="171">
        <v>32966</v>
      </c>
      <c r="E20" s="171">
        <v>279934</v>
      </c>
      <c r="F20" s="171">
        <v>64101</v>
      </c>
      <c r="G20" s="171">
        <v>497909</v>
      </c>
      <c r="H20" s="205">
        <v>562</v>
      </c>
      <c r="I20" s="190">
        <v>2</v>
      </c>
      <c r="J20" s="190">
        <v>33.9</v>
      </c>
    </row>
    <row r="21" spans="1:10" ht="12.75" customHeight="1" x14ac:dyDescent="0.2">
      <c r="A21" s="189" t="s">
        <v>37</v>
      </c>
      <c r="B21" s="171">
        <v>12535</v>
      </c>
      <c r="C21" s="171">
        <v>1121257</v>
      </c>
      <c r="D21" s="171">
        <v>199777</v>
      </c>
      <c r="E21" s="171">
        <v>2023400</v>
      </c>
      <c r="F21" s="171">
        <v>395127</v>
      </c>
      <c r="G21" s="171">
        <v>524160</v>
      </c>
      <c r="H21" s="205">
        <v>3860</v>
      </c>
      <c r="I21" s="190">
        <v>1.8</v>
      </c>
      <c r="J21" s="190">
        <v>44.7</v>
      </c>
    </row>
    <row r="22" spans="1:10" ht="12.75" customHeight="1" x14ac:dyDescent="0.2">
      <c r="A22" s="189" t="s">
        <v>36</v>
      </c>
      <c r="B22" s="171">
        <v>16110</v>
      </c>
      <c r="C22" s="171">
        <v>1336578</v>
      </c>
      <c r="D22" s="171">
        <v>374583</v>
      </c>
      <c r="E22" s="171">
        <v>2412944</v>
      </c>
      <c r="F22" s="171">
        <v>719922</v>
      </c>
      <c r="G22" s="171">
        <v>503999</v>
      </c>
      <c r="H22" s="205">
        <v>4788</v>
      </c>
      <c r="I22" s="190">
        <v>1.8</v>
      </c>
      <c r="J22" s="190">
        <v>41.9</v>
      </c>
    </row>
    <row r="23" spans="1:10" ht="12.75" customHeight="1" x14ac:dyDescent="0.2">
      <c r="A23" s="189" t="s">
        <v>38</v>
      </c>
      <c r="B23" s="171">
        <v>19626</v>
      </c>
      <c r="C23" s="171">
        <v>1677295</v>
      </c>
      <c r="D23" s="171">
        <v>292939</v>
      </c>
      <c r="E23" s="171">
        <v>3531664</v>
      </c>
      <c r="F23" s="171">
        <v>640514</v>
      </c>
      <c r="G23" s="171">
        <v>523058</v>
      </c>
      <c r="H23" s="205">
        <v>6751.9548501313429</v>
      </c>
      <c r="I23" s="190">
        <v>2.1055711726321249</v>
      </c>
      <c r="J23" s="190">
        <v>51.1</v>
      </c>
    </row>
    <row r="24" spans="1:10" ht="12.75" customHeight="1" x14ac:dyDescent="0.2">
      <c r="A24" s="192" t="s">
        <v>54</v>
      </c>
      <c r="B24" s="181"/>
      <c r="C24" s="181"/>
      <c r="D24" s="181"/>
      <c r="E24" s="181"/>
      <c r="F24" s="181"/>
      <c r="G24" s="181"/>
      <c r="H24" s="181"/>
      <c r="I24" s="181"/>
      <c r="J24" s="181"/>
    </row>
    <row r="25" spans="1:10" ht="12.75" customHeight="1" x14ac:dyDescent="0.2">
      <c r="A25" s="193" t="s">
        <v>83</v>
      </c>
      <c r="B25" s="181"/>
      <c r="C25" s="181"/>
      <c r="D25" s="181"/>
      <c r="E25" s="181"/>
      <c r="F25" s="181"/>
      <c r="G25" s="181"/>
      <c r="H25" s="181"/>
      <c r="I25" s="181"/>
      <c r="J25" s="181"/>
    </row>
    <row r="26" spans="1:10" ht="12.75" customHeight="1" x14ac:dyDescent="0.2">
      <c r="A26" s="193" t="s">
        <v>97</v>
      </c>
      <c r="B26" s="181"/>
      <c r="C26" s="181"/>
      <c r="D26" s="181"/>
      <c r="E26" s="181"/>
      <c r="F26" s="181"/>
      <c r="G26" s="181"/>
      <c r="H26" s="181"/>
      <c r="I26" s="181"/>
      <c r="J26" s="181"/>
    </row>
    <row r="27" spans="1:10" ht="12.75" customHeight="1" x14ac:dyDescent="0.2">
      <c r="A27" s="193" t="s">
        <v>98</v>
      </c>
      <c r="B27" s="181"/>
      <c r="C27" s="181"/>
      <c r="D27" s="181"/>
      <c r="E27" s="181"/>
      <c r="F27" s="181"/>
      <c r="G27" s="181"/>
      <c r="H27" s="181"/>
      <c r="I27" s="181"/>
      <c r="J27" s="181"/>
    </row>
    <row r="28" spans="1:10" ht="6" customHeight="1" x14ac:dyDescent="0.2">
      <c r="A28" s="193"/>
      <c r="B28" s="181"/>
      <c r="C28" s="181"/>
      <c r="D28" s="181"/>
      <c r="E28" s="181"/>
      <c r="F28" s="181"/>
      <c r="G28" s="181"/>
      <c r="H28" s="181"/>
      <c r="I28" s="181"/>
      <c r="J28" s="181"/>
    </row>
    <row r="29" spans="1:10" ht="12.75" customHeight="1" x14ac:dyDescent="0.2">
      <c r="A29" s="194" t="s">
        <v>63</v>
      </c>
      <c r="B29" s="104"/>
      <c r="C29" s="104"/>
      <c r="D29" s="104"/>
      <c r="E29" s="105"/>
      <c r="F29" s="106"/>
      <c r="G29" s="107"/>
      <c r="H29" s="107"/>
    </row>
    <row r="30" spans="1:10" ht="12.75" customHeight="1" x14ac:dyDescent="0.2">
      <c r="A30" s="108"/>
      <c r="B30" s="109"/>
      <c r="C30" s="110"/>
      <c r="D30" s="109"/>
      <c r="E30" s="110"/>
      <c r="F30" s="109"/>
      <c r="G30" s="109"/>
      <c r="H30" s="109"/>
    </row>
    <row r="31" spans="1:10" ht="12.75" customHeight="1" x14ac:dyDescent="0.2">
      <c r="A31" s="195"/>
      <c r="B31" s="104"/>
      <c r="C31" s="196"/>
      <c r="D31" s="196"/>
      <c r="E31" s="196"/>
      <c r="F31" s="196"/>
      <c r="G31" s="107"/>
      <c r="H31" s="107"/>
    </row>
    <row r="32" spans="1:10" ht="12.75" customHeight="1" x14ac:dyDescent="0.2">
      <c r="A32" s="197"/>
      <c r="B32" s="104"/>
      <c r="C32" s="198"/>
      <c r="D32" s="198"/>
      <c r="E32" s="198"/>
      <c r="F32" s="198"/>
      <c r="G32" s="198"/>
      <c r="H32" s="198"/>
      <c r="I32" s="198"/>
    </row>
    <row r="33" spans="1:8" x14ac:dyDescent="0.2">
      <c r="A33" s="199"/>
      <c r="B33" s="200"/>
      <c r="C33" s="200"/>
      <c r="D33" s="200"/>
      <c r="E33" s="200"/>
      <c r="F33" s="200"/>
      <c r="G33" s="201"/>
      <c r="H33" s="202"/>
    </row>
    <row r="34" spans="1:8" x14ac:dyDescent="0.2">
      <c r="A34" s="197"/>
      <c r="B34" s="104"/>
      <c r="C34" s="105"/>
      <c r="D34" s="105"/>
      <c r="E34" s="203"/>
      <c r="F34" s="106"/>
      <c r="G34" s="107"/>
      <c r="H34" s="107"/>
    </row>
    <row r="35" spans="1:8" x14ac:dyDescent="0.2">
      <c r="A35" s="197"/>
      <c r="B35" s="104"/>
      <c r="C35" s="105"/>
      <c r="D35" s="105"/>
      <c r="E35" s="105"/>
      <c r="F35" s="106"/>
      <c r="G35" s="107"/>
      <c r="H35" s="204"/>
    </row>
    <row r="36" spans="1:8" x14ac:dyDescent="0.2">
      <c r="A36" s="197"/>
      <c r="B36" s="104"/>
      <c r="C36" s="105"/>
      <c r="D36" s="105"/>
      <c r="E36" s="105"/>
      <c r="F36" s="106"/>
      <c r="G36" s="107"/>
      <c r="H36" s="107"/>
    </row>
    <row r="37" spans="1:8" x14ac:dyDescent="0.2">
      <c r="A37" s="197"/>
      <c r="B37" s="104"/>
      <c r="C37" s="196"/>
      <c r="D37" s="196"/>
      <c r="E37" s="196"/>
      <c r="F37" s="196"/>
      <c r="G37" s="107"/>
      <c r="H37" s="107"/>
    </row>
    <row r="38" spans="1:8" x14ac:dyDescent="0.2">
      <c r="A38" s="197"/>
      <c r="B38" s="104"/>
      <c r="C38" s="105"/>
      <c r="D38" s="105"/>
      <c r="E38" s="105"/>
      <c r="F38" s="106"/>
      <c r="G38" s="107"/>
      <c r="H38" s="204"/>
    </row>
    <row r="39" spans="1:8" x14ac:dyDescent="0.2">
      <c r="A39" s="197"/>
      <c r="B39" s="104"/>
      <c r="C39" s="105"/>
      <c r="D39" s="105"/>
      <c r="E39" s="105"/>
      <c r="F39" s="106"/>
      <c r="G39" s="107"/>
      <c r="H39" s="204"/>
    </row>
    <row r="40" spans="1:8" x14ac:dyDescent="0.2">
      <c r="A40" s="197"/>
      <c r="B40" s="104"/>
      <c r="C40" s="105"/>
      <c r="D40" s="105"/>
      <c r="E40" s="105"/>
      <c r="F40" s="106"/>
      <c r="G40" s="107"/>
      <c r="H40" s="107"/>
    </row>
    <row r="41" spans="1:8" x14ac:dyDescent="0.2">
      <c r="B41" s="111"/>
    </row>
  </sheetData>
  <mergeCells count="8">
    <mergeCell ref="I5:I6"/>
    <mergeCell ref="J5:J6"/>
    <mergeCell ref="B5:B6"/>
    <mergeCell ref="A1:H1"/>
    <mergeCell ref="C5:D5"/>
    <mergeCell ref="E5:H5"/>
    <mergeCell ref="B7:H7"/>
    <mergeCell ref="A5:A7"/>
  </mergeCells>
  <phoneticPr fontId="0" type="noConversion"/>
  <pageMargins left="0.59055118110236204" right="0.59055118110236204" top="0.59055118110236204" bottom="0.59055118110236204" header="0.47244094488188981" footer="0"/>
  <pageSetup paperSize="9" orientation="landscape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B9" sqref="B9"/>
    </sheetView>
  </sheetViews>
  <sheetFormatPr baseColWidth="10" defaultColWidth="11.42578125" defaultRowHeight="11.25" outlineLevelCol="1" x14ac:dyDescent="0.2"/>
  <cols>
    <col min="1" max="1" width="14.85546875" style="112" customWidth="1"/>
    <col min="2" max="2" width="11.7109375" style="112" customWidth="1"/>
    <col min="3" max="3" width="9.5703125" style="112" bestFit="1" customWidth="1"/>
    <col min="4" max="4" width="10" style="112" bestFit="1" customWidth="1"/>
    <col min="5" max="5" width="9.5703125" style="112" bestFit="1" customWidth="1"/>
    <col min="6" max="6" width="10" style="112" bestFit="1" customWidth="1"/>
    <col min="7" max="7" width="11.28515625" style="112" customWidth="1" outlineLevel="1"/>
    <col min="8" max="8" width="9" style="112" bestFit="1" customWidth="1"/>
    <col min="9" max="9" width="10.85546875" style="112" bestFit="1" customWidth="1"/>
    <col min="10" max="10" width="8.42578125" style="112" customWidth="1"/>
    <col min="11" max="16384" width="11.42578125" style="112"/>
  </cols>
  <sheetData>
    <row r="1" spans="1:13" ht="12.75" x14ac:dyDescent="0.2">
      <c r="A1" s="49" t="s">
        <v>59</v>
      </c>
      <c r="B1" s="42"/>
      <c r="C1" s="42"/>
      <c r="D1" s="42"/>
      <c r="E1" s="42"/>
      <c r="F1" s="42"/>
      <c r="G1" s="42"/>
      <c r="H1" s="42"/>
    </row>
    <row r="2" spans="1:13" ht="12.75" customHeight="1" x14ac:dyDescent="0.2"/>
    <row r="3" spans="1:13" ht="26.45" customHeight="1" x14ac:dyDescent="0.2">
      <c r="A3" s="113" t="s">
        <v>90</v>
      </c>
      <c r="B3" s="114"/>
      <c r="C3" s="114"/>
      <c r="D3" s="114"/>
      <c r="E3" s="114"/>
      <c r="F3" s="114"/>
      <c r="G3" s="114"/>
      <c r="H3" s="114"/>
      <c r="I3" s="114"/>
      <c r="J3" s="115"/>
    </row>
    <row r="4" spans="1:13" ht="12.7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3" ht="12.75" customHeight="1" thickBot="1" x14ac:dyDescent="0.25">
      <c r="A5" s="351" t="s">
        <v>16</v>
      </c>
      <c r="B5" s="353" t="s">
        <v>60</v>
      </c>
      <c r="C5" s="117" t="s">
        <v>13</v>
      </c>
      <c r="D5" s="118"/>
      <c r="E5" s="117" t="s">
        <v>14</v>
      </c>
      <c r="F5" s="118"/>
      <c r="G5" s="118"/>
      <c r="H5" s="118"/>
      <c r="I5" s="353" t="s">
        <v>20</v>
      </c>
      <c r="J5" s="355" t="s">
        <v>62</v>
      </c>
    </row>
    <row r="6" spans="1:13" ht="34.5" thickBot="1" x14ac:dyDescent="0.25">
      <c r="A6" s="352"/>
      <c r="B6" s="357"/>
      <c r="C6" s="120" t="s">
        <v>18</v>
      </c>
      <c r="D6" s="121" t="s">
        <v>57</v>
      </c>
      <c r="E6" s="120" t="s">
        <v>18</v>
      </c>
      <c r="F6" s="121" t="s">
        <v>57</v>
      </c>
      <c r="G6" s="121" t="s">
        <v>58</v>
      </c>
      <c r="H6" s="121" t="s">
        <v>65</v>
      </c>
      <c r="I6" s="354"/>
      <c r="J6" s="356"/>
    </row>
    <row r="7" spans="1:13" ht="12.75" customHeight="1" thickBot="1" x14ac:dyDescent="0.25">
      <c r="A7" s="352"/>
      <c r="B7" s="120" t="s">
        <v>22</v>
      </c>
      <c r="C7" s="120"/>
      <c r="D7" s="120"/>
      <c r="E7" s="120"/>
      <c r="F7" s="120"/>
      <c r="G7" s="120"/>
      <c r="H7" s="120"/>
      <c r="I7" s="119" t="s">
        <v>23</v>
      </c>
      <c r="J7" s="122" t="s">
        <v>24</v>
      </c>
    </row>
    <row r="8" spans="1:13" ht="12.75" customHeight="1" x14ac:dyDescent="0.2">
      <c r="A8" s="123"/>
      <c r="B8" s="124"/>
      <c r="C8" s="125"/>
      <c r="D8" s="124"/>
      <c r="E8" s="125"/>
      <c r="F8" s="124"/>
      <c r="G8" s="124"/>
      <c r="H8" s="124"/>
      <c r="I8" s="126"/>
      <c r="J8" s="126"/>
    </row>
    <row r="9" spans="1:13" ht="12.75" customHeight="1" x14ac:dyDescent="0.2">
      <c r="A9" s="127" t="s">
        <v>66</v>
      </c>
      <c r="B9" s="169" t="s">
        <v>67</v>
      </c>
      <c r="C9" s="169" t="s">
        <v>68</v>
      </c>
      <c r="D9" s="169" t="s">
        <v>69</v>
      </c>
      <c r="E9" s="169" t="s">
        <v>70</v>
      </c>
      <c r="F9" s="169" t="s">
        <v>71</v>
      </c>
      <c r="G9" s="169" t="s">
        <v>72</v>
      </c>
      <c r="H9" s="169" t="s">
        <v>73</v>
      </c>
      <c r="I9" s="131">
        <v>2.2999999999999998</v>
      </c>
      <c r="J9" s="131">
        <v>48.8</v>
      </c>
      <c r="K9" s="170"/>
      <c r="L9" s="170"/>
      <c r="M9" s="170"/>
    </row>
    <row r="10" spans="1:13" ht="12.75" customHeight="1" x14ac:dyDescent="0.2">
      <c r="A10" s="132" t="s">
        <v>26</v>
      </c>
      <c r="B10" s="171">
        <v>42845</v>
      </c>
      <c r="C10" s="171">
        <v>4367721</v>
      </c>
      <c r="D10" s="171">
        <v>806275</v>
      </c>
      <c r="E10" s="171">
        <v>8190145</v>
      </c>
      <c r="F10" s="171">
        <v>1655138</v>
      </c>
      <c r="G10" s="172">
        <v>1774224</v>
      </c>
      <c r="H10" s="171">
        <v>4616</v>
      </c>
      <c r="I10" s="131">
        <v>1.9</v>
      </c>
      <c r="J10" s="131">
        <v>53.2</v>
      </c>
      <c r="K10" s="170"/>
      <c r="L10" s="170"/>
      <c r="M10" s="170"/>
    </row>
    <row r="11" spans="1:13" ht="12.75" customHeight="1" x14ac:dyDescent="0.2">
      <c r="A11" s="132" t="s">
        <v>27</v>
      </c>
      <c r="B11" s="171">
        <v>53924</v>
      </c>
      <c r="C11" s="171">
        <v>4983632</v>
      </c>
      <c r="D11" s="171">
        <v>2107002</v>
      </c>
      <c r="E11" s="171">
        <v>9908774</v>
      </c>
      <c r="F11" s="171">
        <v>4448687</v>
      </c>
      <c r="G11" s="171">
        <v>1364194</v>
      </c>
      <c r="H11" s="171">
        <v>7263</v>
      </c>
      <c r="I11" s="131">
        <v>2</v>
      </c>
      <c r="J11" s="131">
        <v>51.1</v>
      </c>
      <c r="K11" s="170"/>
      <c r="L11" s="170"/>
      <c r="M11" s="170"/>
    </row>
    <row r="12" spans="1:13" ht="12.75" customHeight="1" x14ac:dyDescent="0.2">
      <c r="A12" s="132" t="s">
        <v>28</v>
      </c>
      <c r="B12" s="171">
        <v>25373</v>
      </c>
      <c r="C12" s="171">
        <v>2343504</v>
      </c>
      <c r="D12" s="171">
        <v>736025</v>
      </c>
      <c r="E12" s="171">
        <v>4133244</v>
      </c>
      <c r="F12" s="171">
        <v>1517700</v>
      </c>
      <c r="G12" s="171">
        <v>998628</v>
      </c>
      <c r="H12" s="171">
        <v>4138.9226018096833</v>
      </c>
      <c r="I12" s="131">
        <v>1.8</v>
      </c>
      <c r="J12" s="131">
        <v>44.1</v>
      </c>
      <c r="K12" s="170"/>
      <c r="L12" s="170"/>
      <c r="M12" s="170"/>
    </row>
    <row r="13" spans="1:13" ht="12.75" customHeight="1" x14ac:dyDescent="0.2">
      <c r="A13" s="132" t="s">
        <v>64</v>
      </c>
      <c r="B13" s="171">
        <v>34247</v>
      </c>
      <c r="C13" s="171">
        <v>3219926</v>
      </c>
      <c r="D13" s="171">
        <v>1403857</v>
      </c>
      <c r="E13" s="171">
        <v>5347374</v>
      </c>
      <c r="F13" s="171">
        <v>2344845</v>
      </c>
      <c r="G13" s="171">
        <v>648451</v>
      </c>
      <c r="H13" s="171">
        <v>8246</v>
      </c>
      <c r="I13" s="131">
        <v>1.7</v>
      </c>
      <c r="J13" s="131">
        <v>43.5</v>
      </c>
      <c r="K13" s="170"/>
      <c r="L13" s="170"/>
      <c r="M13" s="170"/>
    </row>
    <row r="14" spans="1:13" ht="12.75" customHeight="1" x14ac:dyDescent="0.2">
      <c r="A14" s="136" t="s">
        <v>32</v>
      </c>
      <c r="B14" s="155">
        <v>16357</v>
      </c>
      <c r="C14" s="155">
        <v>1393516</v>
      </c>
      <c r="D14" s="155">
        <v>336708</v>
      </c>
      <c r="E14" s="155">
        <v>2509713</v>
      </c>
      <c r="F14" s="155">
        <v>736561</v>
      </c>
      <c r="G14" s="155">
        <v>592966</v>
      </c>
      <c r="H14" s="173">
        <v>4232.4737000097812</v>
      </c>
      <c r="I14" s="174">
        <v>1.8</v>
      </c>
      <c r="J14" s="175">
        <v>40.6</v>
      </c>
      <c r="K14" s="170"/>
      <c r="L14" s="170"/>
      <c r="M14" s="170"/>
    </row>
    <row r="15" spans="1:13" ht="12.75" customHeight="1" x14ac:dyDescent="0.2">
      <c r="A15" s="132" t="s">
        <v>31</v>
      </c>
      <c r="B15" s="171">
        <v>22972</v>
      </c>
      <c r="C15" s="171">
        <v>1875737</v>
      </c>
      <c r="D15" s="171">
        <v>640960</v>
      </c>
      <c r="E15" s="171">
        <v>3219959</v>
      </c>
      <c r="F15" s="171">
        <v>1211109</v>
      </c>
      <c r="G15" s="171">
        <v>587159</v>
      </c>
      <c r="H15" s="171">
        <v>5483.964309497087</v>
      </c>
      <c r="I15" s="131">
        <v>1.7</v>
      </c>
      <c r="J15" s="131">
        <v>38.4</v>
      </c>
      <c r="K15" s="170"/>
      <c r="L15" s="170"/>
      <c r="M15" s="170"/>
    </row>
    <row r="16" spans="1:13" ht="12.75" customHeight="1" x14ac:dyDescent="0.2">
      <c r="A16" s="132" t="s">
        <v>30</v>
      </c>
      <c r="B16" s="171">
        <v>5574</v>
      </c>
      <c r="C16" s="171">
        <v>487831</v>
      </c>
      <c r="D16" s="171">
        <v>89927</v>
      </c>
      <c r="E16" s="171">
        <v>749276</v>
      </c>
      <c r="F16" s="171">
        <v>151681</v>
      </c>
      <c r="G16" s="171">
        <v>585022</v>
      </c>
      <c r="H16" s="171">
        <v>1299</v>
      </c>
      <c r="I16" s="131">
        <v>1.5</v>
      </c>
      <c r="J16" s="131">
        <v>37.299999999999997</v>
      </c>
      <c r="K16" s="170"/>
      <c r="L16" s="170"/>
      <c r="M16" s="170"/>
    </row>
    <row r="17" spans="1:13" ht="12.75" customHeight="1" x14ac:dyDescent="0.2">
      <c r="A17" s="132" t="s">
        <v>29</v>
      </c>
      <c r="B17" s="171">
        <v>6921</v>
      </c>
      <c r="C17" s="171">
        <v>514761</v>
      </c>
      <c r="D17" s="171">
        <v>85224</v>
      </c>
      <c r="E17" s="171">
        <v>1067825</v>
      </c>
      <c r="F17" s="171">
        <v>180619</v>
      </c>
      <c r="G17" s="171">
        <v>572624</v>
      </c>
      <c r="H17" s="176">
        <v>1864.7926038726982</v>
      </c>
      <c r="I17" s="131">
        <v>1.7</v>
      </c>
      <c r="J17" s="131">
        <v>37.700000000000003</v>
      </c>
      <c r="K17" s="170"/>
      <c r="L17" s="170"/>
      <c r="M17" s="170"/>
    </row>
    <row r="18" spans="1:13" ht="12.75" customHeight="1" x14ac:dyDescent="0.2">
      <c r="A18" s="132" t="s">
        <v>33</v>
      </c>
      <c r="B18" s="171">
        <v>10289</v>
      </c>
      <c r="C18" s="171">
        <v>766436</v>
      </c>
      <c r="D18" s="171">
        <v>180335</v>
      </c>
      <c r="E18" s="171">
        <v>1339407</v>
      </c>
      <c r="F18" s="171">
        <v>348104</v>
      </c>
      <c r="G18" s="171">
        <v>547685</v>
      </c>
      <c r="H18" s="171">
        <v>2445.5791193843174</v>
      </c>
      <c r="I18" s="131">
        <v>1.7</v>
      </c>
      <c r="J18" s="131">
        <v>42.5</v>
      </c>
      <c r="K18" s="170"/>
      <c r="L18" s="170"/>
      <c r="M18" s="170"/>
    </row>
    <row r="19" spans="1:13" ht="12.75" customHeight="1" x14ac:dyDescent="0.2">
      <c r="A19" s="132" t="s">
        <v>35</v>
      </c>
      <c r="B19" s="171">
        <v>13304</v>
      </c>
      <c r="C19" s="171">
        <v>1034249</v>
      </c>
      <c r="D19" s="171">
        <v>175614</v>
      </c>
      <c r="E19" s="171">
        <v>1810827</v>
      </c>
      <c r="F19" s="171">
        <v>367784</v>
      </c>
      <c r="G19" s="171">
        <v>520966</v>
      </c>
      <c r="H19" s="176">
        <v>3475.9024581258664</v>
      </c>
      <c r="I19" s="131">
        <v>1.8</v>
      </c>
      <c r="J19" s="131">
        <v>36.9</v>
      </c>
      <c r="K19" s="170"/>
      <c r="L19" s="170"/>
      <c r="M19" s="170"/>
    </row>
    <row r="20" spans="1:13" ht="12.75" customHeight="1" x14ac:dyDescent="0.2">
      <c r="A20" s="132" t="s">
        <v>91</v>
      </c>
      <c r="B20" s="171">
        <v>12339</v>
      </c>
      <c r="C20" s="171">
        <v>1026858</v>
      </c>
      <c r="D20" s="171">
        <v>176753</v>
      </c>
      <c r="E20" s="171">
        <v>1876806</v>
      </c>
      <c r="F20" s="171">
        <v>353239</v>
      </c>
      <c r="G20" s="171">
        <v>516572</v>
      </c>
      <c r="H20" s="171">
        <v>3633</v>
      </c>
      <c r="I20" s="131">
        <v>1.8</v>
      </c>
      <c r="J20" s="131">
        <v>42.2</v>
      </c>
      <c r="K20" s="170"/>
      <c r="L20" s="170"/>
      <c r="M20" s="170"/>
    </row>
    <row r="21" spans="1:13" ht="12.75" customHeight="1" x14ac:dyDescent="0.2">
      <c r="A21" s="132" t="s">
        <v>38</v>
      </c>
      <c r="B21" s="171">
        <v>18796</v>
      </c>
      <c r="C21" s="171">
        <v>1527539</v>
      </c>
      <c r="D21" s="171">
        <v>244298</v>
      </c>
      <c r="E21" s="171">
        <v>3312519</v>
      </c>
      <c r="F21" s="171">
        <v>568000</v>
      </c>
      <c r="G21" s="171">
        <v>517052</v>
      </c>
      <c r="H21" s="176">
        <v>6406.5490511592643</v>
      </c>
      <c r="I21" s="131">
        <v>2.17</v>
      </c>
      <c r="J21" s="131">
        <v>49.4</v>
      </c>
      <c r="K21" s="170"/>
      <c r="L21" s="170"/>
      <c r="M21" s="170"/>
    </row>
    <row r="22" spans="1:13" ht="12.75" customHeight="1" x14ac:dyDescent="0.2">
      <c r="A22" s="132" t="s">
        <v>92</v>
      </c>
      <c r="B22" s="171">
        <v>14828</v>
      </c>
      <c r="C22" s="171">
        <v>1182565</v>
      </c>
      <c r="D22" s="171">
        <v>321325</v>
      </c>
      <c r="E22" s="171">
        <v>2128291</v>
      </c>
      <c r="F22" s="171">
        <v>608738</v>
      </c>
      <c r="G22" s="171">
        <v>503673</v>
      </c>
      <c r="H22" s="171">
        <v>4225.5411745318888</v>
      </c>
      <c r="I22" s="131">
        <v>1.8</v>
      </c>
      <c r="J22" s="131">
        <v>38.5</v>
      </c>
      <c r="K22" s="170"/>
      <c r="L22" s="170"/>
      <c r="M22" s="170"/>
    </row>
    <row r="23" spans="1:13" ht="12.75" customHeight="1" x14ac:dyDescent="0.2">
      <c r="A23" s="132" t="s">
        <v>34</v>
      </c>
      <c r="B23" s="171">
        <v>2249</v>
      </c>
      <c r="C23" s="171">
        <v>114634</v>
      </c>
      <c r="D23" s="171">
        <v>23920</v>
      </c>
      <c r="E23" s="171">
        <v>271632</v>
      </c>
      <c r="F23" s="171">
        <v>46404</v>
      </c>
      <c r="G23" s="171">
        <v>490281</v>
      </c>
      <c r="H23" s="176">
        <v>554</v>
      </c>
      <c r="I23" s="131">
        <v>1.8</v>
      </c>
      <c r="J23" s="131">
        <v>33.1</v>
      </c>
      <c r="K23" s="170"/>
      <c r="L23" s="170"/>
      <c r="M23" s="170"/>
    </row>
    <row r="24" spans="1:13" ht="12.75" customHeight="1" x14ac:dyDescent="0.2">
      <c r="A24" s="141" t="s">
        <v>54</v>
      </c>
      <c r="B24" s="116"/>
      <c r="C24" s="116"/>
      <c r="D24" s="116"/>
      <c r="E24" s="116"/>
      <c r="F24" s="116"/>
      <c r="G24" s="116"/>
      <c r="H24" s="116"/>
      <c r="I24" s="116"/>
      <c r="J24" s="116"/>
    </row>
    <row r="25" spans="1:13" ht="12.75" customHeight="1" x14ac:dyDescent="0.2">
      <c r="A25" s="143" t="s">
        <v>83</v>
      </c>
      <c r="B25" s="116"/>
      <c r="C25" s="116"/>
      <c r="D25" s="116"/>
      <c r="E25" s="116"/>
      <c r="F25" s="116"/>
      <c r="G25" s="116"/>
      <c r="H25" s="116"/>
      <c r="I25" s="116"/>
      <c r="J25" s="116"/>
    </row>
    <row r="26" spans="1:13" ht="12.75" customHeight="1" x14ac:dyDescent="0.2">
      <c r="A26" s="143" t="s">
        <v>93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3" ht="12.75" customHeight="1" x14ac:dyDescent="0.2">
      <c r="A27" s="156" t="s">
        <v>94</v>
      </c>
      <c r="B27" s="116"/>
      <c r="C27" s="116"/>
      <c r="D27" s="116"/>
      <c r="E27" s="116"/>
      <c r="F27" s="116"/>
      <c r="G27" s="116"/>
      <c r="H27" s="116"/>
      <c r="I27" s="116"/>
      <c r="J27" s="116"/>
    </row>
    <row r="28" spans="1:13" ht="6" customHeight="1" x14ac:dyDescent="0.2">
      <c r="A28" s="143"/>
      <c r="B28" s="116"/>
      <c r="C28" s="116"/>
      <c r="D28" s="116"/>
      <c r="E28" s="116"/>
      <c r="F28" s="116"/>
      <c r="G28" s="116"/>
      <c r="H28" s="116"/>
      <c r="I28" s="116"/>
      <c r="J28" s="116"/>
    </row>
    <row r="29" spans="1:13" ht="12.75" customHeight="1" x14ac:dyDescent="0.2">
      <c r="A29" s="144" t="s">
        <v>63</v>
      </c>
      <c r="B29" s="27"/>
      <c r="C29" s="27"/>
      <c r="D29" s="27"/>
      <c r="E29" s="28"/>
      <c r="F29" s="29"/>
      <c r="G29" s="30"/>
      <c r="H29" s="30"/>
    </row>
    <row r="30" spans="1:13" ht="12.75" customHeight="1" x14ac:dyDescent="0.2">
      <c r="A30" s="36"/>
      <c r="B30" s="37"/>
      <c r="C30" s="5"/>
      <c r="D30" s="37"/>
      <c r="E30" s="5"/>
      <c r="F30" s="37"/>
      <c r="G30" s="37"/>
      <c r="H30" s="37"/>
    </row>
    <row r="31" spans="1:13" ht="12.75" customHeight="1" x14ac:dyDescent="0.2">
      <c r="A31" s="161"/>
      <c r="B31" s="146"/>
      <c r="C31" s="147"/>
      <c r="D31" s="148"/>
      <c r="E31" s="147"/>
      <c r="F31" s="148"/>
      <c r="G31" s="30"/>
      <c r="H31" s="30"/>
    </row>
    <row r="32" spans="1:13" ht="12.75" customHeight="1" x14ac:dyDescent="0.2">
      <c r="A32" s="145"/>
      <c r="B32" s="146"/>
      <c r="C32" s="149"/>
      <c r="D32" s="28"/>
      <c r="E32" s="149"/>
      <c r="F32" s="29"/>
      <c r="G32" s="30"/>
      <c r="H32" s="30"/>
    </row>
    <row r="33" spans="1:8" x14ac:dyDescent="0.2">
      <c r="A33" s="150"/>
      <c r="B33" s="151"/>
      <c r="C33" s="152"/>
      <c r="D33" s="101"/>
      <c r="E33" s="152"/>
      <c r="F33" s="102"/>
      <c r="G33" s="103"/>
      <c r="H33" s="103"/>
    </row>
    <row r="34" spans="1:8" x14ac:dyDescent="0.2">
      <c r="A34" s="145"/>
      <c r="B34" s="146"/>
      <c r="C34" s="149"/>
      <c r="D34" s="28"/>
      <c r="E34" s="149"/>
      <c r="F34" s="29"/>
      <c r="G34" s="30"/>
      <c r="H34" s="30"/>
    </row>
    <row r="35" spans="1:8" x14ac:dyDescent="0.2">
      <c r="A35" s="145"/>
      <c r="B35" s="146"/>
      <c r="C35" s="149"/>
      <c r="D35" s="28"/>
      <c r="E35" s="149"/>
      <c r="F35" s="29"/>
      <c r="G35" s="30"/>
      <c r="H35" s="31"/>
    </row>
    <row r="36" spans="1:8" x14ac:dyDescent="0.2">
      <c r="A36" s="145"/>
      <c r="B36" s="146"/>
      <c r="C36" s="149"/>
      <c r="D36" s="28"/>
      <c r="E36" s="149"/>
      <c r="F36" s="29"/>
      <c r="G36" s="30"/>
      <c r="H36" s="30"/>
    </row>
    <row r="37" spans="1:8" x14ac:dyDescent="0.2">
      <c r="A37" s="145"/>
      <c r="B37" s="146"/>
      <c r="C37" s="147"/>
      <c r="D37" s="148"/>
      <c r="E37" s="147"/>
      <c r="F37" s="148"/>
      <c r="G37" s="30"/>
      <c r="H37" s="30"/>
    </row>
    <row r="38" spans="1:8" x14ac:dyDescent="0.2">
      <c r="A38" s="145"/>
      <c r="B38" s="146"/>
      <c r="C38" s="149"/>
      <c r="D38" s="28"/>
      <c r="E38" s="149"/>
      <c r="F38" s="29"/>
      <c r="G38" s="30"/>
      <c r="H38" s="31"/>
    </row>
    <row r="39" spans="1:8" x14ac:dyDescent="0.2">
      <c r="A39" s="145"/>
      <c r="B39" s="146"/>
      <c r="C39" s="149"/>
      <c r="D39" s="28"/>
      <c r="E39" s="149"/>
      <c r="F39" s="29"/>
      <c r="G39" s="30"/>
      <c r="H39" s="31"/>
    </row>
    <row r="40" spans="1:8" x14ac:dyDescent="0.2">
      <c r="A40" s="145"/>
      <c r="B40" s="146"/>
      <c r="C40" s="149"/>
      <c r="D40" s="28"/>
      <c r="E40" s="149"/>
      <c r="F40" s="29"/>
      <c r="G40" s="30"/>
      <c r="H40" s="30"/>
    </row>
    <row r="41" spans="1:8" x14ac:dyDescent="0.2">
      <c r="B41" s="40"/>
    </row>
  </sheetData>
  <mergeCells count="4">
    <mergeCell ref="A5:A7"/>
    <mergeCell ref="I5:I6"/>
    <mergeCell ref="J5:J6"/>
    <mergeCell ref="B5:B6"/>
  </mergeCells>
  <phoneticPr fontId="0" type="noConversion"/>
  <pageMargins left="0.59055118110236204" right="0.59055118110236204" top="0.59055118110236204" bottom="0.59055118110236204" header="0.47244094488188981" footer="0"/>
  <pageSetup paperSize="9" orientation="landscape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115" workbookViewId="0">
      <selection activeCell="G21" sqref="G21"/>
    </sheetView>
  </sheetViews>
  <sheetFormatPr baseColWidth="10" defaultColWidth="11.42578125" defaultRowHeight="11.25" outlineLevelCol="1" x14ac:dyDescent="0.2"/>
  <cols>
    <col min="1" max="1" width="14.85546875" style="112" customWidth="1"/>
    <col min="2" max="2" width="11.7109375" style="112" customWidth="1"/>
    <col min="3" max="3" width="9.5703125" style="112" bestFit="1" customWidth="1"/>
    <col min="4" max="4" width="10" style="112" bestFit="1" customWidth="1"/>
    <col min="5" max="5" width="9.5703125" style="112" bestFit="1" customWidth="1"/>
    <col min="6" max="6" width="10" style="112" bestFit="1" customWidth="1"/>
    <col min="7" max="7" width="11.28515625" style="112" customWidth="1" outlineLevel="1"/>
    <col min="8" max="8" width="9" style="112" bestFit="1" customWidth="1"/>
    <col min="9" max="9" width="10.85546875" style="112" bestFit="1" customWidth="1"/>
    <col min="10" max="10" width="8.42578125" style="112" customWidth="1"/>
    <col min="11" max="16384" width="11.42578125" style="112"/>
  </cols>
  <sheetData>
    <row r="1" spans="1:11" ht="12.75" x14ac:dyDescent="0.2">
      <c r="A1" s="49" t="s">
        <v>59</v>
      </c>
      <c r="B1" s="42"/>
      <c r="C1" s="42"/>
      <c r="D1" s="42"/>
      <c r="E1" s="42"/>
      <c r="F1" s="42"/>
      <c r="G1" s="42"/>
      <c r="H1" s="42"/>
    </row>
    <row r="2" spans="1:11" ht="12.75" customHeight="1" x14ac:dyDescent="0.2"/>
    <row r="3" spans="1:11" ht="26.45" customHeight="1" x14ac:dyDescent="0.2">
      <c r="A3" s="113" t="s">
        <v>89</v>
      </c>
      <c r="B3" s="114"/>
      <c r="C3" s="114"/>
      <c r="D3" s="114"/>
      <c r="E3" s="114"/>
      <c r="F3" s="114"/>
      <c r="G3" s="114"/>
      <c r="H3" s="114"/>
      <c r="I3" s="114"/>
      <c r="J3" s="115"/>
    </row>
    <row r="4" spans="1:11" ht="12.7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1" ht="12.75" customHeight="1" thickBot="1" x14ac:dyDescent="0.25">
      <c r="A5" s="351" t="s">
        <v>16</v>
      </c>
      <c r="B5" s="353" t="s">
        <v>60</v>
      </c>
      <c r="C5" s="117" t="s">
        <v>13</v>
      </c>
      <c r="D5" s="118"/>
      <c r="E5" s="117" t="s">
        <v>14</v>
      </c>
      <c r="F5" s="118"/>
      <c r="G5" s="118"/>
      <c r="H5" s="118"/>
      <c r="I5" s="353" t="s">
        <v>20</v>
      </c>
      <c r="J5" s="355" t="s">
        <v>62</v>
      </c>
    </row>
    <row r="6" spans="1:11" ht="34.5" thickBot="1" x14ac:dyDescent="0.25">
      <c r="A6" s="352"/>
      <c r="B6" s="357"/>
      <c r="C6" s="120" t="s">
        <v>18</v>
      </c>
      <c r="D6" s="121" t="s">
        <v>57</v>
      </c>
      <c r="E6" s="120" t="s">
        <v>18</v>
      </c>
      <c r="F6" s="121" t="s">
        <v>57</v>
      </c>
      <c r="G6" s="121" t="s">
        <v>58</v>
      </c>
      <c r="H6" s="121" t="s">
        <v>65</v>
      </c>
      <c r="I6" s="354"/>
      <c r="J6" s="356"/>
    </row>
    <row r="7" spans="1:11" ht="12.75" customHeight="1" thickBot="1" x14ac:dyDescent="0.25">
      <c r="A7" s="352"/>
      <c r="B7" s="120" t="s">
        <v>22</v>
      </c>
      <c r="C7" s="120"/>
      <c r="D7" s="120"/>
      <c r="E7" s="120"/>
      <c r="F7" s="120"/>
      <c r="G7" s="120"/>
      <c r="H7" s="120"/>
      <c r="I7" s="119" t="s">
        <v>23</v>
      </c>
      <c r="J7" s="122" t="s">
        <v>24</v>
      </c>
    </row>
    <row r="8" spans="1:11" ht="12.75" customHeight="1" x14ac:dyDescent="0.2">
      <c r="A8" s="123"/>
      <c r="B8" s="124"/>
      <c r="C8" s="125"/>
      <c r="D8" s="124"/>
      <c r="E8" s="125"/>
      <c r="F8" s="124"/>
      <c r="G8" s="124"/>
      <c r="H8" s="124"/>
      <c r="I8" s="126"/>
      <c r="J8" s="126"/>
    </row>
    <row r="9" spans="1:11" ht="12.75" customHeight="1" x14ac:dyDescent="0.2">
      <c r="A9" s="127" t="s">
        <v>66</v>
      </c>
      <c r="B9" s="162">
        <v>99653</v>
      </c>
      <c r="C9" s="162">
        <v>7905145</v>
      </c>
      <c r="D9" s="162">
        <v>2754081</v>
      </c>
      <c r="E9" s="163">
        <v>17770277</v>
      </c>
      <c r="F9" s="162">
        <v>7045049</v>
      </c>
      <c r="G9" s="162">
        <v>3431675</v>
      </c>
      <c r="H9" s="162">
        <f t="shared" ref="H9:H14" si="0">E9/G9*1000</f>
        <v>5178.3100089606387</v>
      </c>
      <c r="I9" s="164">
        <v>2.2000000000000002</v>
      </c>
      <c r="J9" s="164">
        <v>49.6</v>
      </c>
      <c r="K9" s="131"/>
    </row>
    <row r="10" spans="1:11" ht="12.75" customHeight="1" x14ac:dyDescent="0.2">
      <c r="A10" s="132" t="s">
        <v>26</v>
      </c>
      <c r="B10" s="162">
        <v>39528</v>
      </c>
      <c r="C10" s="162">
        <v>4116335</v>
      </c>
      <c r="D10" s="162">
        <v>764629</v>
      </c>
      <c r="E10" s="163">
        <v>7727621</v>
      </c>
      <c r="F10" s="162">
        <v>1612097</v>
      </c>
      <c r="G10" s="162">
        <v>1772100</v>
      </c>
      <c r="H10" s="162">
        <f t="shared" si="0"/>
        <v>4360.7138423339538</v>
      </c>
      <c r="I10" s="164">
        <v>1.9</v>
      </c>
      <c r="J10" s="164">
        <v>53.8</v>
      </c>
      <c r="K10" s="131"/>
    </row>
    <row r="11" spans="1:11" ht="12.75" customHeight="1" x14ac:dyDescent="0.2">
      <c r="A11" s="132" t="s">
        <v>27</v>
      </c>
      <c r="B11" s="162">
        <v>50357</v>
      </c>
      <c r="C11" s="162">
        <v>4830393</v>
      </c>
      <c r="D11" s="162">
        <v>2100394</v>
      </c>
      <c r="E11" s="163">
        <v>9847122</v>
      </c>
      <c r="F11" s="162">
        <v>4584559</v>
      </c>
      <c r="G11" s="162">
        <v>1367314</v>
      </c>
      <c r="H11" s="162">
        <f t="shared" si="0"/>
        <v>7201.8000254513599</v>
      </c>
      <c r="I11" s="164">
        <v>2</v>
      </c>
      <c r="J11" s="164">
        <v>54.3</v>
      </c>
      <c r="K11" s="131"/>
    </row>
    <row r="12" spans="1:11" ht="12.75" customHeight="1" x14ac:dyDescent="0.2">
      <c r="A12" s="132" t="s">
        <v>28</v>
      </c>
      <c r="B12" s="162">
        <v>25373</v>
      </c>
      <c r="C12" s="162">
        <v>2384775</v>
      </c>
      <c r="D12" s="162">
        <v>736025</v>
      </c>
      <c r="E12" s="163">
        <v>4308701</v>
      </c>
      <c r="F12" s="162">
        <v>1517700</v>
      </c>
      <c r="G12" s="162">
        <v>997189</v>
      </c>
      <c r="H12" s="162">
        <f t="shared" si="0"/>
        <v>4320.8469006376927</v>
      </c>
      <c r="I12" s="164">
        <v>1.8</v>
      </c>
      <c r="J12" s="164">
        <v>46.4</v>
      </c>
      <c r="K12" s="131"/>
    </row>
    <row r="13" spans="1:11" ht="12.75" customHeight="1" x14ac:dyDescent="0.2">
      <c r="A13" s="132" t="s">
        <v>64</v>
      </c>
      <c r="B13" s="162">
        <v>33772</v>
      </c>
      <c r="C13" s="162">
        <v>3353240</v>
      </c>
      <c r="D13" s="162">
        <v>1518330</v>
      </c>
      <c r="E13" s="163">
        <v>5388088</v>
      </c>
      <c r="F13" s="162">
        <v>2515461</v>
      </c>
      <c r="G13" s="162">
        <v>672667</v>
      </c>
      <c r="H13" s="162">
        <f t="shared" si="0"/>
        <v>8010.0376560764844</v>
      </c>
      <c r="I13" s="164">
        <v>1.6</v>
      </c>
      <c r="J13" s="165">
        <v>44.6</v>
      </c>
      <c r="K13" s="131"/>
    </row>
    <row r="14" spans="1:11" ht="12.75" customHeight="1" x14ac:dyDescent="0.2">
      <c r="A14" s="136" t="s">
        <v>32</v>
      </c>
      <c r="B14" s="166">
        <v>15715</v>
      </c>
      <c r="C14" s="166">
        <v>1486425</v>
      </c>
      <c r="D14" s="166">
        <v>366517</v>
      </c>
      <c r="E14" s="167">
        <v>2736149</v>
      </c>
      <c r="F14" s="166">
        <v>790650</v>
      </c>
      <c r="G14" s="166">
        <v>593070</v>
      </c>
      <c r="H14" s="166">
        <f t="shared" si="0"/>
        <v>4613.5346586406322</v>
      </c>
      <c r="I14" s="168">
        <v>1.8</v>
      </c>
      <c r="J14" s="168">
        <v>44.6</v>
      </c>
      <c r="K14" s="131"/>
    </row>
    <row r="15" spans="1:11" ht="12.75" customHeight="1" x14ac:dyDescent="0.2">
      <c r="A15" s="132" t="s">
        <v>29</v>
      </c>
      <c r="B15" s="162">
        <v>6702</v>
      </c>
      <c r="C15" s="162">
        <v>493464</v>
      </c>
      <c r="D15" s="162">
        <v>91439</v>
      </c>
      <c r="E15" s="163">
        <v>1078299</v>
      </c>
      <c r="F15" s="162">
        <v>209988</v>
      </c>
      <c r="G15" s="162">
        <v>577290</v>
      </c>
      <c r="H15" s="162">
        <v>1868</v>
      </c>
      <c r="I15" s="164">
        <v>2.2000000000000002</v>
      </c>
      <c r="J15" s="164">
        <v>43.7</v>
      </c>
      <c r="K15" s="131"/>
    </row>
    <row r="16" spans="1:11" ht="12.75" customHeight="1" x14ac:dyDescent="0.2">
      <c r="A16" s="132" t="s">
        <v>30</v>
      </c>
      <c r="B16" s="162">
        <v>5484</v>
      </c>
      <c r="C16" s="162">
        <v>508763</v>
      </c>
      <c r="D16" s="162">
        <v>97450</v>
      </c>
      <c r="E16" s="163">
        <v>801081</v>
      </c>
      <c r="F16" s="162">
        <v>168729</v>
      </c>
      <c r="G16" s="162">
        <v>580479</v>
      </c>
      <c r="H16" s="162">
        <v>1380</v>
      </c>
      <c r="I16" s="164">
        <v>1.6</v>
      </c>
      <c r="J16" s="164">
        <v>39.9</v>
      </c>
      <c r="K16" s="131"/>
    </row>
    <row r="17" spans="1:11" ht="12.75" customHeight="1" x14ac:dyDescent="0.2">
      <c r="A17" s="132" t="s">
        <v>31</v>
      </c>
      <c r="B17" s="162">
        <v>22336</v>
      </c>
      <c r="C17" s="162">
        <v>1860463</v>
      </c>
      <c r="D17" s="162">
        <v>657014</v>
      </c>
      <c r="E17" s="163">
        <v>3360346</v>
      </c>
      <c r="F17" s="162">
        <v>1371826</v>
      </c>
      <c r="G17" s="162">
        <v>586850</v>
      </c>
      <c r="H17" s="162">
        <v>5726</v>
      </c>
      <c r="I17" s="164">
        <v>1.8</v>
      </c>
      <c r="J17" s="164">
        <v>41.2</v>
      </c>
      <c r="K17" s="131"/>
    </row>
    <row r="18" spans="1:11" ht="12.75" customHeight="1" x14ac:dyDescent="0.2">
      <c r="A18" s="132" t="s">
        <v>33</v>
      </c>
      <c r="B18" s="162">
        <v>8120</v>
      </c>
      <c r="C18" s="162">
        <v>785605</v>
      </c>
      <c r="D18" s="162">
        <v>170372</v>
      </c>
      <c r="E18" s="163">
        <v>1363358</v>
      </c>
      <c r="F18" s="162">
        <v>326831</v>
      </c>
      <c r="G18" s="162">
        <v>547352</v>
      </c>
      <c r="H18" s="162">
        <f>E18/G18*1000</f>
        <v>2490.824917055204</v>
      </c>
      <c r="I18" s="164">
        <v>1.7</v>
      </c>
      <c r="J18" s="164">
        <v>45.2</v>
      </c>
      <c r="K18" s="131"/>
    </row>
    <row r="19" spans="1:11" ht="12.75" customHeight="1" x14ac:dyDescent="0.2">
      <c r="A19" s="132" t="s">
        <v>35</v>
      </c>
      <c r="B19" s="162">
        <v>13623</v>
      </c>
      <c r="C19" s="162">
        <v>1028052</v>
      </c>
      <c r="D19" s="162">
        <v>193222</v>
      </c>
      <c r="E19" s="163">
        <v>1855671</v>
      </c>
      <c r="F19" s="162">
        <v>428691</v>
      </c>
      <c r="G19" s="162">
        <v>519619</v>
      </c>
      <c r="H19" s="162">
        <f>E19/G19*1000</f>
        <v>3571.2146784470929</v>
      </c>
      <c r="I19" s="164">
        <v>1.8</v>
      </c>
      <c r="J19" s="164">
        <v>38</v>
      </c>
      <c r="K19" s="131"/>
    </row>
    <row r="20" spans="1:11" ht="12.75" customHeight="1" x14ac:dyDescent="0.2">
      <c r="A20" s="132" t="s">
        <v>34</v>
      </c>
      <c r="B20" s="162">
        <v>2142</v>
      </c>
      <c r="C20" s="162">
        <v>182450</v>
      </c>
      <c r="D20" s="162">
        <v>30524</v>
      </c>
      <c r="E20" s="163">
        <v>372831</v>
      </c>
      <c r="F20" s="162">
        <v>69536</v>
      </c>
      <c r="G20" s="162">
        <v>492903</v>
      </c>
      <c r="H20" s="162">
        <v>756</v>
      </c>
      <c r="I20" s="164">
        <v>2</v>
      </c>
      <c r="J20" s="164">
        <v>47.6</v>
      </c>
      <c r="K20" s="131"/>
    </row>
    <row r="21" spans="1:11" ht="12.75" customHeight="1" x14ac:dyDescent="0.2">
      <c r="A21" s="132" t="s">
        <v>37</v>
      </c>
      <c r="B21" s="162">
        <v>11471</v>
      </c>
      <c r="C21" s="162">
        <v>1003703</v>
      </c>
      <c r="D21" s="162">
        <v>174969</v>
      </c>
      <c r="E21" s="163">
        <v>1852747</v>
      </c>
      <c r="F21" s="162">
        <v>360981</v>
      </c>
      <c r="G21" s="162">
        <v>512192</v>
      </c>
      <c r="H21" s="162">
        <v>3617</v>
      </c>
      <c r="I21" s="164">
        <v>1.8</v>
      </c>
      <c r="J21" s="164">
        <v>44.2</v>
      </c>
      <c r="K21" s="131"/>
    </row>
    <row r="22" spans="1:11" ht="12.75" customHeight="1" x14ac:dyDescent="0.2">
      <c r="A22" s="132" t="s">
        <v>36</v>
      </c>
      <c r="B22" s="162">
        <v>14645</v>
      </c>
      <c r="C22" s="162">
        <v>1252672</v>
      </c>
      <c r="D22" s="162">
        <v>355489</v>
      </c>
      <c r="E22" s="163">
        <v>2276660</v>
      </c>
      <c r="F22" s="162">
        <v>689727</v>
      </c>
      <c r="G22" s="162">
        <v>503638</v>
      </c>
      <c r="H22" s="162">
        <v>4520</v>
      </c>
      <c r="I22" s="164">
        <v>1.8</v>
      </c>
      <c r="J22" s="164">
        <v>43.1</v>
      </c>
      <c r="K22" s="131"/>
    </row>
    <row r="23" spans="1:11" ht="12.75" customHeight="1" x14ac:dyDescent="0.2">
      <c r="A23" s="132" t="s">
        <v>38</v>
      </c>
      <c r="B23" s="162">
        <v>18085</v>
      </c>
      <c r="C23" s="162">
        <v>1501200</v>
      </c>
      <c r="D23" s="162">
        <v>248716</v>
      </c>
      <c r="E23" s="163">
        <v>3247224</v>
      </c>
      <c r="F23" s="162">
        <v>558700</v>
      </c>
      <c r="G23" s="162">
        <v>512234</v>
      </c>
      <c r="H23" s="162">
        <v>6339</v>
      </c>
      <c r="I23" s="164">
        <v>2.2000000000000002</v>
      </c>
      <c r="J23" s="164">
        <v>49.4</v>
      </c>
      <c r="K23" s="131"/>
    </row>
    <row r="24" spans="1:11" ht="12.75" customHeight="1" x14ac:dyDescent="0.2">
      <c r="A24" s="141" t="s">
        <v>54</v>
      </c>
      <c r="B24" s="116"/>
      <c r="C24" s="116"/>
      <c r="D24" s="116"/>
      <c r="E24" s="116"/>
      <c r="F24" s="116"/>
      <c r="G24" s="116"/>
      <c r="H24" s="116"/>
      <c r="I24" s="116"/>
      <c r="J24" s="116"/>
    </row>
    <row r="25" spans="1:11" ht="12.75" customHeight="1" x14ac:dyDescent="0.2">
      <c r="A25" s="143" t="s">
        <v>83</v>
      </c>
      <c r="B25" s="116"/>
      <c r="C25" s="116"/>
      <c r="D25" s="116"/>
      <c r="E25" s="116"/>
      <c r="F25" s="116"/>
      <c r="G25" s="116"/>
      <c r="H25" s="116"/>
      <c r="I25" s="116"/>
      <c r="J25" s="116"/>
    </row>
    <row r="26" spans="1:11" ht="6" customHeight="1" x14ac:dyDescent="0.2">
      <c r="A26" s="143"/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1" ht="12.75" customHeight="1" x14ac:dyDescent="0.2">
      <c r="A27" s="144" t="s">
        <v>63</v>
      </c>
      <c r="B27" s="27"/>
      <c r="C27" s="27"/>
      <c r="D27" s="27"/>
      <c r="E27" s="28"/>
      <c r="F27" s="29"/>
      <c r="G27" s="30"/>
      <c r="H27" s="30"/>
    </row>
    <row r="28" spans="1:11" ht="12.75" customHeight="1" x14ac:dyDescent="0.2">
      <c r="A28" s="36"/>
      <c r="B28" s="37"/>
      <c r="C28" s="5"/>
      <c r="D28" s="37"/>
      <c r="E28" s="5"/>
      <c r="F28" s="37"/>
      <c r="G28" s="37"/>
      <c r="H28" s="37"/>
    </row>
    <row r="29" spans="1:11" ht="12.75" customHeight="1" x14ac:dyDescent="0.2">
      <c r="A29" s="161"/>
      <c r="B29" s="146"/>
      <c r="C29" s="147"/>
      <c r="D29" s="148"/>
      <c r="E29" s="147"/>
      <c r="F29" s="148"/>
      <c r="G29" s="30"/>
      <c r="H29" s="30"/>
    </row>
    <row r="30" spans="1:11" ht="12.75" customHeight="1" x14ac:dyDescent="0.2">
      <c r="A30" s="145"/>
      <c r="B30" s="146"/>
      <c r="C30" s="149"/>
      <c r="D30" s="28"/>
      <c r="E30" s="149"/>
      <c r="F30" s="29"/>
      <c r="G30" s="30"/>
      <c r="H30" s="30"/>
    </row>
    <row r="31" spans="1:11" x14ac:dyDescent="0.2">
      <c r="A31" s="150"/>
      <c r="B31" s="151"/>
      <c r="C31" s="152"/>
      <c r="D31" s="101"/>
      <c r="E31" s="152"/>
      <c r="F31" s="102"/>
      <c r="G31" s="103"/>
      <c r="H31" s="103"/>
    </row>
    <row r="32" spans="1:11" x14ac:dyDescent="0.2">
      <c r="A32" s="145"/>
      <c r="B32" s="146"/>
      <c r="C32" s="149"/>
      <c r="D32" s="28"/>
      <c r="E32" s="149"/>
      <c r="F32" s="29"/>
      <c r="G32" s="30"/>
      <c r="H32" s="30"/>
    </row>
    <row r="33" spans="1:8" x14ac:dyDescent="0.2">
      <c r="A33" s="145"/>
      <c r="B33" s="146"/>
      <c r="C33" s="149"/>
      <c r="D33" s="28"/>
      <c r="E33" s="149"/>
      <c r="F33" s="29"/>
      <c r="G33" s="30"/>
      <c r="H33" s="31"/>
    </row>
    <row r="34" spans="1:8" x14ac:dyDescent="0.2">
      <c r="A34" s="145"/>
      <c r="B34" s="146"/>
      <c r="C34" s="149"/>
      <c r="D34" s="28"/>
      <c r="E34" s="149"/>
      <c r="F34" s="29"/>
      <c r="G34" s="30"/>
      <c r="H34" s="30"/>
    </row>
    <row r="35" spans="1:8" x14ac:dyDescent="0.2">
      <c r="A35" s="145"/>
      <c r="B35" s="146"/>
      <c r="C35" s="147"/>
      <c r="D35" s="148"/>
      <c r="E35" s="147"/>
      <c r="F35" s="148"/>
      <c r="G35" s="30"/>
      <c r="H35" s="30"/>
    </row>
    <row r="36" spans="1:8" x14ac:dyDescent="0.2">
      <c r="A36" s="145"/>
      <c r="B36" s="146"/>
      <c r="C36" s="149"/>
      <c r="D36" s="28"/>
      <c r="E36" s="149"/>
      <c r="F36" s="29"/>
      <c r="G36" s="30"/>
      <c r="H36" s="31"/>
    </row>
    <row r="37" spans="1:8" x14ac:dyDescent="0.2">
      <c r="A37" s="145"/>
      <c r="B37" s="146"/>
      <c r="C37" s="149"/>
      <c r="D37" s="28"/>
      <c r="E37" s="149"/>
      <c r="F37" s="29"/>
      <c r="G37" s="30"/>
      <c r="H37" s="31"/>
    </row>
    <row r="38" spans="1:8" x14ac:dyDescent="0.2">
      <c r="A38" s="145"/>
      <c r="B38" s="146"/>
      <c r="C38" s="149"/>
      <c r="D38" s="28"/>
      <c r="E38" s="149"/>
      <c r="F38" s="29"/>
      <c r="G38" s="30"/>
      <c r="H38" s="30"/>
    </row>
    <row r="39" spans="1:8" x14ac:dyDescent="0.2">
      <c r="B39" s="40"/>
    </row>
  </sheetData>
  <mergeCells count="4">
    <mergeCell ref="A5:A7"/>
    <mergeCell ref="I5:I6"/>
    <mergeCell ref="J5:J6"/>
    <mergeCell ref="B5:B6"/>
  </mergeCells>
  <phoneticPr fontId="0" type="noConversion"/>
  <pageMargins left="0.59055118110236204" right="0.59055118110236204" top="0.59055118110236204" bottom="0.59055118110236204" header="0.47244094488188981" footer="0"/>
  <pageSetup paperSize="9" orientation="landscape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115" workbookViewId="0">
      <selection activeCell="L6" sqref="L6"/>
    </sheetView>
  </sheetViews>
  <sheetFormatPr baseColWidth="10" defaultColWidth="11.42578125" defaultRowHeight="11.25" outlineLevelCol="1" x14ac:dyDescent="0.2"/>
  <cols>
    <col min="1" max="1" width="14.85546875" style="112" customWidth="1"/>
    <col min="2" max="2" width="11.7109375" style="112" customWidth="1"/>
    <col min="3" max="3" width="9.42578125" style="112" customWidth="1"/>
    <col min="4" max="4" width="10.42578125" style="112" customWidth="1"/>
    <col min="5" max="5" width="9.42578125" style="112" customWidth="1"/>
    <col min="6" max="6" width="10.5703125" style="112" customWidth="1"/>
    <col min="7" max="7" width="11.28515625" style="112" hidden="1" customWidth="1" outlineLevel="1"/>
    <col min="8" max="8" width="9.42578125" style="112" customWidth="1" collapsed="1"/>
    <col min="9" max="9" width="11.140625" style="112" customWidth="1"/>
    <col min="10" max="10" width="9.140625" style="112" customWidth="1"/>
    <col min="11" max="16384" width="11.42578125" style="112"/>
  </cols>
  <sheetData>
    <row r="1" spans="1:11" ht="12.75" x14ac:dyDescent="0.2">
      <c r="A1" s="49" t="s">
        <v>59</v>
      </c>
      <c r="B1" s="42"/>
      <c r="C1" s="42"/>
      <c r="D1" s="42"/>
      <c r="E1" s="42"/>
      <c r="F1" s="42"/>
      <c r="G1" s="42"/>
      <c r="H1" s="42"/>
    </row>
    <row r="2" spans="1:11" ht="12.75" customHeight="1" x14ac:dyDescent="0.2"/>
    <row r="3" spans="1:11" ht="26.45" customHeight="1" x14ac:dyDescent="0.2">
      <c r="A3" s="113" t="s">
        <v>87</v>
      </c>
      <c r="B3" s="114"/>
      <c r="C3" s="114"/>
      <c r="D3" s="114"/>
      <c r="E3" s="114"/>
      <c r="F3" s="114"/>
      <c r="G3" s="114"/>
      <c r="H3" s="114"/>
      <c r="I3" s="114"/>
      <c r="J3" s="115"/>
    </row>
    <row r="4" spans="1:11" ht="12.7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1" ht="12.75" customHeight="1" thickBot="1" x14ac:dyDescent="0.25">
      <c r="A5" s="351" t="s">
        <v>16</v>
      </c>
      <c r="B5" s="353" t="s">
        <v>60</v>
      </c>
      <c r="C5" s="117" t="s">
        <v>13</v>
      </c>
      <c r="D5" s="118"/>
      <c r="E5" s="117" t="s">
        <v>14</v>
      </c>
      <c r="F5" s="118"/>
      <c r="G5" s="118"/>
      <c r="H5" s="118"/>
      <c r="I5" s="353" t="s">
        <v>20</v>
      </c>
      <c r="J5" s="355" t="s">
        <v>62</v>
      </c>
    </row>
    <row r="6" spans="1:11" ht="34.5" thickBot="1" x14ac:dyDescent="0.25">
      <c r="A6" s="352"/>
      <c r="B6" s="357"/>
      <c r="C6" s="120" t="s">
        <v>18</v>
      </c>
      <c r="D6" s="121" t="s">
        <v>57</v>
      </c>
      <c r="E6" s="120" t="s">
        <v>18</v>
      </c>
      <c r="F6" s="121" t="s">
        <v>57</v>
      </c>
      <c r="G6" s="121" t="s">
        <v>58</v>
      </c>
      <c r="H6" s="121" t="s">
        <v>56</v>
      </c>
      <c r="I6" s="354"/>
      <c r="J6" s="356"/>
    </row>
    <row r="7" spans="1:11" ht="12.75" customHeight="1" thickBot="1" x14ac:dyDescent="0.25">
      <c r="A7" s="352"/>
      <c r="B7" s="120" t="s">
        <v>22</v>
      </c>
      <c r="C7" s="120"/>
      <c r="D7" s="120"/>
      <c r="E7" s="120"/>
      <c r="F7" s="120"/>
      <c r="G7" s="120"/>
      <c r="H7" s="120"/>
      <c r="I7" s="119" t="s">
        <v>23</v>
      </c>
      <c r="J7" s="122" t="s">
        <v>24</v>
      </c>
    </row>
    <row r="8" spans="1:11" ht="12.75" customHeight="1" x14ac:dyDescent="0.2">
      <c r="A8" s="123"/>
      <c r="B8" s="124"/>
      <c r="C8" s="125"/>
      <c r="D8" s="124"/>
      <c r="E8" s="125"/>
      <c r="F8" s="124"/>
      <c r="G8" s="124"/>
      <c r="H8" s="124"/>
      <c r="I8" s="126"/>
      <c r="J8" s="126"/>
    </row>
    <row r="9" spans="1:11" ht="12.75" customHeight="1" x14ac:dyDescent="0.2">
      <c r="A9" s="127" t="s">
        <v>88</v>
      </c>
      <c r="B9" s="153">
        <v>93309</v>
      </c>
      <c r="C9" s="153">
        <v>7585027</v>
      </c>
      <c r="D9" s="153">
        <v>2555439</v>
      </c>
      <c r="E9" s="153">
        <v>17285837</v>
      </c>
      <c r="F9" s="153">
        <v>6613971</v>
      </c>
      <c r="G9" s="153">
        <v>3353858</v>
      </c>
      <c r="H9" s="153">
        <f>E9/G9*1000</f>
        <v>5154.0157633388171</v>
      </c>
      <c r="I9" s="131">
        <v>2.2999999999999998</v>
      </c>
      <c r="J9" s="131">
        <v>51.4</v>
      </c>
      <c r="K9" s="131"/>
    </row>
    <row r="10" spans="1:11" ht="12.75" customHeight="1" x14ac:dyDescent="0.2">
      <c r="A10" s="132" t="s">
        <v>26</v>
      </c>
      <c r="B10" s="153">
        <v>36701</v>
      </c>
      <c r="C10" s="153">
        <v>3985106</v>
      </c>
      <c r="D10" s="153">
        <v>746383</v>
      </c>
      <c r="E10" s="153">
        <v>7402423</v>
      </c>
      <c r="F10" s="153">
        <v>1536324</v>
      </c>
      <c r="G10" s="154">
        <v>1770629</v>
      </c>
      <c r="H10" s="153">
        <v>4181</v>
      </c>
      <c r="I10" s="131">
        <v>1.9</v>
      </c>
      <c r="J10" s="131">
        <v>56</v>
      </c>
      <c r="K10" s="131"/>
    </row>
    <row r="11" spans="1:11" ht="12.75" customHeight="1" x14ac:dyDescent="0.2">
      <c r="A11" s="132" t="s">
        <v>27</v>
      </c>
      <c r="B11" s="157">
        <v>46217</v>
      </c>
      <c r="C11" s="157">
        <v>4701717</v>
      </c>
      <c r="D11" s="157">
        <v>2097521</v>
      </c>
      <c r="E11" s="157">
        <v>9533035</v>
      </c>
      <c r="F11" s="157">
        <v>4522759</v>
      </c>
      <c r="G11" s="157">
        <v>1351445</v>
      </c>
      <c r="H11" s="157">
        <v>7054</v>
      </c>
      <c r="I11" s="158">
        <v>2.2000000000000002</v>
      </c>
      <c r="J11" s="159">
        <v>56.2</v>
      </c>
      <c r="K11" s="131"/>
    </row>
    <row r="12" spans="1:11" ht="12.75" customHeight="1" x14ac:dyDescent="0.2">
      <c r="A12" s="132" t="s">
        <v>28</v>
      </c>
      <c r="B12" s="153">
        <v>25217</v>
      </c>
      <c r="C12" s="153">
        <v>2487251</v>
      </c>
      <c r="D12" s="153">
        <v>768240</v>
      </c>
      <c r="E12" s="153">
        <v>4480211</v>
      </c>
      <c r="F12" s="153">
        <v>1585412</v>
      </c>
      <c r="G12" s="153">
        <v>999177</v>
      </c>
      <c r="H12" s="153">
        <v>4483.901250729351</v>
      </c>
      <c r="I12" s="131">
        <v>1.8</v>
      </c>
      <c r="J12" s="131">
        <v>48.2</v>
      </c>
      <c r="K12" s="131"/>
    </row>
    <row r="13" spans="1:11" ht="12.75" customHeight="1" x14ac:dyDescent="0.2">
      <c r="A13" s="132" t="s">
        <v>64</v>
      </c>
      <c r="B13" s="153">
        <v>32712</v>
      </c>
      <c r="C13" s="153">
        <v>3332759</v>
      </c>
      <c r="D13" s="153">
        <v>1597379</v>
      </c>
      <c r="E13" s="153">
        <v>5388088</v>
      </c>
      <c r="F13" s="153">
        <v>262446</v>
      </c>
      <c r="G13" s="153">
        <v>667494</v>
      </c>
      <c r="H13" s="153">
        <v>8072</v>
      </c>
      <c r="I13" s="131">
        <v>1.6</v>
      </c>
      <c r="J13" s="131">
        <v>45.9</v>
      </c>
      <c r="K13" s="131"/>
    </row>
    <row r="14" spans="1:11" ht="12.75" customHeight="1" x14ac:dyDescent="0.2">
      <c r="A14" s="136" t="s">
        <v>32</v>
      </c>
      <c r="B14" s="155">
        <v>16178</v>
      </c>
      <c r="C14" s="155">
        <v>1397996</v>
      </c>
      <c r="D14" s="155">
        <v>362735</v>
      </c>
      <c r="E14" s="155">
        <v>2586640</v>
      </c>
      <c r="F14" s="155">
        <v>774252</v>
      </c>
      <c r="G14" s="155">
        <v>591568</v>
      </c>
      <c r="H14" s="155">
        <v>4373</v>
      </c>
      <c r="I14" s="140">
        <v>1.9</v>
      </c>
      <c r="J14" s="140">
        <v>43</v>
      </c>
      <c r="K14" s="131"/>
    </row>
    <row r="15" spans="1:11" ht="12.75" customHeight="1" x14ac:dyDescent="0.2">
      <c r="A15" s="132" t="s">
        <v>29</v>
      </c>
      <c r="B15" s="153">
        <v>6726</v>
      </c>
      <c r="C15" s="153">
        <v>462788</v>
      </c>
      <c r="D15" s="153">
        <v>80942</v>
      </c>
      <c r="E15" s="153">
        <v>1007660</v>
      </c>
      <c r="F15" s="153">
        <v>176064</v>
      </c>
      <c r="G15" s="153">
        <v>580597</v>
      </c>
      <c r="H15" s="153">
        <v>1735.5583993716814</v>
      </c>
      <c r="I15" s="131">
        <v>1.8</v>
      </c>
      <c r="J15" s="131">
        <v>37.6</v>
      </c>
      <c r="K15" s="131"/>
    </row>
    <row r="16" spans="1:11" ht="12.75" customHeight="1" x14ac:dyDescent="0.2">
      <c r="A16" s="132" t="s">
        <v>30</v>
      </c>
      <c r="B16" s="153">
        <v>5579</v>
      </c>
      <c r="C16" s="153">
        <v>501279</v>
      </c>
      <c r="D16" s="153">
        <v>96873</v>
      </c>
      <c r="E16" s="153">
        <v>808561</v>
      </c>
      <c r="F16" s="153">
        <v>165897</v>
      </c>
      <c r="G16" s="153">
        <v>583945</v>
      </c>
      <c r="H16" s="153">
        <v>1385</v>
      </c>
      <c r="I16" s="131">
        <v>1.6</v>
      </c>
      <c r="J16" s="131">
        <v>40.299999999999997</v>
      </c>
      <c r="K16" s="131"/>
    </row>
    <row r="17" spans="1:11" ht="12.75" customHeight="1" x14ac:dyDescent="0.2">
      <c r="A17" s="132" t="s">
        <v>31</v>
      </c>
      <c r="B17" s="153">
        <v>21782</v>
      </c>
      <c r="C17" s="153">
        <v>1780554</v>
      </c>
      <c r="D17" s="153">
        <v>631589</v>
      </c>
      <c r="E17" s="153">
        <v>3045609</v>
      </c>
      <c r="F17" s="153">
        <v>1219392</v>
      </c>
      <c r="G17" s="153">
        <v>585054</v>
      </c>
      <c r="H17" s="153">
        <v>5206</v>
      </c>
      <c r="I17" s="131">
        <v>1.7</v>
      </c>
      <c r="J17" s="131">
        <v>42.5</v>
      </c>
      <c r="K17" s="131"/>
    </row>
    <row r="18" spans="1:11" ht="12.75" customHeight="1" x14ac:dyDescent="0.2">
      <c r="A18" s="132" t="s">
        <v>33</v>
      </c>
      <c r="B18" s="153">
        <v>7989</v>
      </c>
      <c r="C18" s="153">
        <v>778099</v>
      </c>
      <c r="D18" s="153">
        <v>177060</v>
      </c>
      <c r="E18" s="153">
        <v>1311693</v>
      </c>
      <c r="F18" s="153">
        <v>327841</v>
      </c>
      <c r="G18" s="153">
        <v>547769</v>
      </c>
      <c r="H18" s="153">
        <v>2395</v>
      </c>
      <c r="I18" s="131">
        <v>1.7</v>
      </c>
      <c r="J18" s="131">
        <v>44.7</v>
      </c>
      <c r="K18" s="131"/>
    </row>
    <row r="19" spans="1:11" ht="12.75" customHeight="1" x14ac:dyDescent="0.2">
      <c r="A19" s="132" t="s">
        <v>35</v>
      </c>
      <c r="B19" s="153">
        <v>12951</v>
      </c>
      <c r="C19" s="153">
        <v>901634</v>
      </c>
      <c r="D19" s="153">
        <v>174286</v>
      </c>
      <c r="E19" s="153">
        <v>1631951</v>
      </c>
      <c r="F19" s="153">
        <v>400391</v>
      </c>
      <c r="G19" s="153">
        <v>518069</v>
      </c>
      <c r="H19" s="153">
        <f>E19/G19*1000</f>
        <v>3150.0649527379555</v>
      </c>
      <c r="I19" s="131">
        <v>1.8</v>
      </c>
      <c r="J19" s="131">
        <v>36.6</v>
      </c>
      <c r="K19" s="131"/>
    </row>
    <row r="20" spans="1:11" ht="12.75" customHeight="1" x14ac:dyDescent="0.2">
      <c r="A20" s="132" t="s">
        <v>34</v>
      </c>
      <c r="B20" s="153">
        <v>2221</v>
      </c>
      <c r="C20" s="153">
        <v>156220</v>
      </c>
      <c r="D20" s="153">
        <v>29294</v>
      </c>
      <c r="E20" s="153">
        <v>287604</v>
      </c>
      <c r="F20" s="153">
        <v>62043</v>
      </c>
      <c r="G20" s="153">
        <v>495668</v>
      </c>
      <c r="H20" s="153">
        <v>580</v>
      </c>
      <c r="I20" s="131">
        <v>1.9</v>
      </c>
      <c r="J20" s="131">
        <v>35.5</v>
      </c>
      <c r="K20" s="131"/>
    </row>
    <row r="21" spans="1:11" ht="12.75" customHeight="1" x14ac:dyDescent="0.2">
      <c r="A21" s="132" t="s">
        <v>37</v>
      </c>
      <c r="B21" s="153">
        <v>11024</v>
      </c>
      <c r="C21" s="153">
        <v>991420</v>
      </c>
      <c r="D21" s="153">
        <v>149024</v>
      </c>
      <c r="E21" s="153">
        <v>1838512</v>
      </c>
      <c r="F21" s="153">
        <v>297927</v>
      </c>
      <c r="G21" s="153">
        <v>507954</v>
      </c>
      <c r="H21" s="153">
        <v>3619</v>
      </c>
      <c r="I21" s="131">
        <v>1.9</v>
      </c>
      <c r="J21" s="131">
        <v>45.6</v>
      </c>
      <c r="K21" s="131"/>
    </row>
    <row r="22" spans="1:11" ht="12.75" customHeight="1" x14ac:dyDescent="0.2">
      <c r="A22" s="132" t="s">
        <v>36</v>
      </c>
      <c r="B22" s="160">
        <v>13958</v>
      </c>
      <c r="C22" s="153">
        <v>1207095</v>
      </c>
      <c r="D22" s="153">
        <v>361104</v>
      </c>
      <c r="E22" s="153">
        <v>2188905</v>
      </c>
      <c r="F22" s="153">
        <v>698827</v>
      </c>
      <c r="G22" s="153">
        <v>503110</v>
      </c>
      <c r="H22" s="153">
        <v>4351</v>
      </c>
      <c r="I22" s="131">
        <v>1.8</v>
      </c>
      <c r="J22" s="133">
        <v>41.9</v>
      </c>
      <c r="K22" s="131"/>
    </row>
    <row r="23" spans="1:11" ht="12.75" customHeight="1" x14ac:dyDescent="0.2">
      <c r="A23" s="132" t="s">
        <v>38</v>
      </c>
      <c r="B23" s="153">
        <v>16807</v>
      </c>
      <c r="C23" s="153">
        <v>1498609</v>
      </c>
      <c r="D23" s="153">
        <v>229857</v>
      </c>
      <c r="E23" s="153">
        <v>3314512</v>
      </c>
      <c r="F23" s="153">
        <v>514873</v>
      </c>
      <c r="G23" s="153">
        <v>507513</v>
      </c>
      <c r="H23" s="153">
        <v>6531</v>
      </c>
      <c r="I23" s="131">
        <v>2.2000000000000002</v>
      </c>
      <c r="J23" s="131">
        <v>54</v>
      </c>
      <c r="K23" s="131"/>
    </row>
    <row r="24" spans="1:11" ht="12.75" customHeight="1" x14ac:dyDescent="0.2">
      <c r="A24" s="141" t="s">
        <v>54</v>
      </c>
      <c r="B24" s="116"/>
      <c r="C24" s="116"/>
      <c r="D24" s="116"/>
      <c r="E24" s="116"/>
      <c r="F24" s="116"/>
      <c r="G24" s="116"/>
      <c r="H24" s="116"/>
      <c r="I24" s="116"/>
      <c r="J24" s="116"/>
    </row>
    <row r="25" spans="1:11" ht="12.75" customHeight="1" x14ac:dyDescent="0.2">
      <c r="A25" s="143" t="s">
        <v>83</v>
      </c>
      <c r="B25" s="116"/>
      <c r="C25" s="116"/>
      <c r="D25" s="116"/>
      <c r="E25" s="116"/>
      <c r="F25" s="116"/>
      <c r="G25" s="116"/>
      <c r="H25" s="116"/>
      <c r="I25" s="116"/>
      <c r="J25" s="116"/>
    </row>
    <row r="26" spans="1:11" ht="6" customHeight="1" x14ac:dyDescent="0.2">
      <c r="A26" s="143"/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1" ht="12.75" customHeight="1" x14ac:dyDescent="0.2">
      <c r="A27" s="144" t="s">
        <v>63</v>
      </c>
      <c r="B27" s="27"/>
      <c r="C27" s="27"/>
      <c r="D27" s="27"/>
      <c r="E27" s="28"/>
      <c r="F27" s="29"/>
      <c r="G27" s="30"/>
      <c r="H27" s="30"/>
    </row>
    <row r="28" spans="1:11" ht="12.75" customHeight="1" x14ac:dyDescent="0.2">
      <c r="A28" s="36"/>
      <c r="B28" s="37"/>
      <c r="C28" s="5"/>
      <c r="D28" s="37"/>
      <c r="E28" s="5"/>
      <c r="F28" s="37"/>
      <c r="G28" s="37"/>
      <c r="H28" s="37"/>
    </row>
    <row r="29" spans="1:11" ht="12.75" customHeight="1" x14ac:dyDescent="0.2">
      <c r="A29" s="161"/>
      <c r="B29" s="146"/>
      <c r="C29" s="147"/>
      <c r="D29" s="148"/>
      <c r="E29" s="147"/>
      <c r="F29" s="148"/>
      <c r="G29" s="30"/>
      <c r="H29" s="30"/>
    </row>
    <row r="30" spans="1:11" ht="12.75" customHeight="1" x14ac:dyDescent="0.2">
      <c r="A30" s="145"/>
      <c r="B30" s="146"/>
      <c r="C30" s="149"/>
      <c r="D30" s="28"/>
      <c r="E30" s="149"/>
      <c r="F30" s="29"/>
      <c r="G30" s="30"/>
      <c r="H30" s="30"/>
    </row>
    <row r="31" spans="1:11" x14ac:dyDescent="0.2">
      <c r="A31" s="150"/>
      <c r="B31" s="151"/>
      <c r="C31" s="152"/>
      <c r="D31" s="101"/>
      <c r="E31" s="152"/>
      <c r="F31" s="102"/>
      <c r="G31" s="103"/>
      <c r="H31" s="103"/>
    </row>
    <row r="32" spans="1:11" x14ac:dyDescent="0.2">
      <c r="A32" s="145"/>
      <c r="B32" s="146"/>
      <c r="C32" s="149"/>
      <c r="D32" s="28"/>
      <c r="E32" s="149"/>
      <c r="F32" s="29"/>
      <c r="G32" s="30"/>
      <c r="H32" s="30"/>
    </row>
    <row r="33" spans="1:8" x14ac:dyDescent="0.2">
      <c r="A33" s="145"/>
      <c r="B33" s="146"/>
      <c r="C33" s="149"/>
      <c r="D33" s="28"/>
      <c r="E33" s="149"/>
      <c r="F33" s="29"/>
      <c r="G33" s="30"/>
      <c r="H33" s="31"/>
    </row>
    <row r="34" spans="1:8" x14ac:dyDescent="0.2">
      <c r="A34" s="145"/>
      <c r="B34" s="146"/>
      <c r="C34" s="149"/>
      <c r="D34" s="28"/>
      <c r="E34" s="149"/>
      <c r="F34" s="29"/>
      <c r="G34" s="30"/>
      <c r="H34" s="30"/>
    </row>
    <row r="35" spans="1:8" x14ac:dyDescent="0.2">
      <c r="A35" s="145"/>
      <c r="B35" s="146"/>
      <c r="C35" s="147"/>
      <c r="D35" s="148"/>
      <c r="E35" s="147"/>
      <c r="F35" s="148"/>
      <c r="G35" s="30"/>
      <c r="H35" s="30"/>
    </row>
    <row r="36" spans="1:8" x14ac:dyDescent="0.2">
      <c r="A36" s="145"/>
      <c r="B36" s="146"/>
      <c r="C36" s="149"/>
      <c r="D36" s="28"/>
      <c r="E36" s="149"/>
      <c r="F36" s="29"/>
      <c r="G36" s="30"/>
      <c r="H36" s="31"/>
    </row>
    <row r="37" spans="1:8" x14ac:dyDescent="0.2">
      <c r="A37" s="145"/>
      <c r="B37" s="146"/>
      <c r="C37" s="149"/>
      <c r="D37" s="28"/>
      <c r="E37" s="149"/>
      <c r="F37" s="29"/>
      <c r="G37" s="30"/>
      <c r="H37" s="31"/>
    </row>
    <row r="38" spans="1:8" x14ac:dyDescent="0.2">
      <c r="A38" s="145"/>
      <c r="B38" s="146"/>
      <c r="C38" s="149"/>
      <c r="D38" s="28"/>
      <c r="E38" s="149"/>
      <c r="F38" s="29"/>
      <c r="G38" s="30"/>
      <c r="H38" s="30"/>
    </row>
    <row r="39" spans="1:8" x14ac:dyDescent="0.2">
      <c r="B39" s="40"/>
    </row>
  </sheetData>
  <mergeCells count="4">
    <mergeCell ref="A5:A7"/>
    <mergeCell ref="I5:I6"/>
    <mergeCell ref="J5:J6"/>
    <mergeCell ref="B5:B6"/>
  </mergeCells>
  <phoneticPr fontId="0" type="noConversion"/>
  <pageMargins left="0.59055118110236204" right="0.59055118110236204" top="0.59055118110236204" bottom="0.59055118110236204" header="0.47244094488188981" footer="0"/>
  <pageSetup paperSize="9" orientation="landscape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42"/>
  <sheetViews>
    <sheetView zoomScale="115" workbookViewId="0">
      <selection activeCell="L6" sqref="L6"/>
    </sheetView>
  </sheetViews>
  <sheetFormatPr baseColWidth="10" defaultColWidth="11.42578125" defaultRowHeight="11.25" outlineLevelCol="1" x14ac:dyDescent="0.2"/>
  <cols>
    <col min="1" max="1" width="14.85546875" style="112" customWidth="1"/>
    <col min="2" max="2" width="11.7109375" style="112" customWidth="1"/>
    <col min="3" max="3" width="9.42578125" style="112" customWidth="1"/>
    <col min="4" max="4" width="10.42578125" style="112" customWidth="1"/>
    <col min="5" max="5" width="9.42578125" style="112" customWidth="1"/>
    <col min="6" max="6" width="10.5703125" style="112" customWidth="1"/>
    <col min="7" max="7" width="11.28515625" style="112" customWidth="1" outlineLevel="1"/>
    <col min="8" max="8" width="9.42578125" style="112" customWidth="1"/>
    <col min="9" max="9" width="11.140625" style="112" customWidth="1"/>
    <col min="10" max="10" width="9.140625" style="112" customWidth="1"/>
    <col min="11" max="16384" width="11.42578125" style="112"/>
  </cols>
  <sheetData>
    <row r="1" spans="1:11" ht="12.75" x14ac:dyDescent="0.2">
      <c r="A1" s="49" t="s">
        <v>59</v>
      </c>
      <c r="B1" s="42"/>
      <c r="C1" s="42"/>
      <c r="D1" s="42"/>
      <c r="E1" s="42"/>
      <c r="F1" s="42"/>
      <c r="G1" s="42"/>
      <c r="H1" s="42"/>
    </row>
    <row r="2" spans="1:11" ht="12.75" customHeight="1" x14ac:dyDescent="0.2"/>
    <row r="3" spans="1:11" ht="26.45" customHeight="1" x14ac:dyDescent="0.2">
      <c r="A3" s="113" t="s">
        <v>82</v>
      </c>
      <c r="B3" s="114"/>
      <c r="C3" s="114"/>
      <c r="D3" s="114"/>
      <c r="E3" s="114"/>
      <c r="F3" s="114"/>
      <c r="G3" s="114"/>
      <c r="H3" s="114"/>
      <c r="I3" s="114"/>
      <c r="J3" s="115"/>
    </row>
    <row r="4" spans="1:11" ht="12.7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1" ht="12.75" customHeight="1" thickBot="1" x14ac:dyDescent="0.25">
      <c r="A5" s="351" t="s">
        <v>16</v>
      </c>
      <c r="B5" s="353" t="s">
        <v>60</v>
      </c>
      <c r="C5" s="117" t="s">
        <v>13</v>
      </c>
      <c r="D5" s="118"/>
      <c r="E5" s="117" t="s">
        <v>14</v>
      </c>
      <c r="F5" s="118"/>
      <c r="G5" s="118"/>
      <c r="H5" s="118"/>
      <c r="I5" s="353" t="s">
        <v>20</v>
      </c>
      <c r="J5" s="355" t="s">
        <v>62</v>
      </c>
    </row>
    <row r="6" spans="1:11" ht="34.5" thickBot="1" x14ac:dyDescent="0.25">
      <c r="A6" s="352"/>
      <c r="B6" s="357"/>
      <c r="C6" s="120" t="s">
        <v>18</v>
      </c>
      <c r="D6" s="121" t="s">
        <v>57</v>
      </c>
      <c r="E6" s="120" t="s">
        <v>18</v>
      </c>
      <c r="F6" s="121" t="s">
        <v>57</v>
      </c>
      <c r="G6" s="121" t="s">
        <v>58</v>
      </c>
      <c r="H6" s="121" t="s">
        <v>56</v>
      </c>
      <c r="I6" s="354"/>
      <c r="J6" s="356"/>
    </row>
    <row r="7" spans="1:11" ht="12.75" customHeight="1" thickBot="1" x14ac:dyDescent="0.25">
      <c r="A7" s="352"/>
      <c r="B7" s="120" t="s">
        <v>22</v>
      </c>
      <c r="C7" s="120"/>
      <c r="D7" s="120"/>
      <c r="E7" s="120"/>
      <c r="F7" s="120"/>
      <c r="G7" s="120"/>
      <c r="H7" s="120"/>
      <c r="I7" s="119" t="s">
        <v>23</v>
      </c>
      <c r="J7" s="122" t="s">
        <v>24</v>
      </c>
    </row>
    <row r="8" spans="1:11" ht="12.75" customHeight="1" x14ac:dyDescent="0.2">
      <c r="A8" s="123"/>
      <c r="B8" s="124"/>
      <c r="C8" s="125"/>
      <c r="D8" s="124"/>
      <c r="E8" s="125"/>
      <c r="F8" s="124"/>
      <c r="G8" s="124"/>
      <c r="H8" s="124"/>
      <c r="I8" s="126"/>
      <c r="J8" s="126"/>
    </row>
    <row r="9" spans="1:11" ht="12.75" customHeight="1" x14ac:dyDescent="0.2">
      <c r="A9" s="127" t="s">
        <v>76</v>
      </c>
      <c r="B9" s="153">
        <v>87816</v>
      </c>
      <c r="C9" s="153">
        <v>7077275</v>
      </c>
      <c r="D9" s="153">
        <v>2322069</v>
      </c>
      <c r="E9" s="153">
        <v>15910372</v>
      </c>
      <c r="F9" s="153">
        <v>5925193</v>
      </c>
      <c r="G9" s="153">
        <v>3348805</v>
      </c>
      <c r="H9" s="153">
        <v>4751</v>
      </c>
      <c r="I9" s="131">
        <v>2.2000000000000002</v>
      </c>
      <c r="J9" s="131">
        <v>50.5</v>
      </c>
      <c r="K9" s="131"/>
    </row>
    <row r="10" spans="1:11" ht="12.75" customHeight="1" x14ac:dyDescent="0.2">
      <c r="A10" s="132" t="s">
        <v>26</v>
      </c>
      <c r="B10" s="153">
        <v>35364</v>
      </c>
      <c r="C10" s="153">
        <v>3843850</v>
      </c>
      <c r="D10" s="153">
        <v>738752</v>
      </c>
      <c r="E10" s="153">
        <v>7177327</v>
      </c>
      <c r="F10" s="153">
        <v>1561569</v>
      </c>
      <c r="G10" s="154">
        <v>1754182</v>
      </c>
      <c r="H10" s="153">
        <v>4091.5520738441051</v>
      </c>
      <c r="I10" s="131">
        <v>1.9</v>
      </c>
      <c r="J10" s="131">
        <v>55.8</v>
      </c>
      <c r="K10" s="131"/>
    </row>
    <row r="11" spans="1:11" ht="12.75" customHeight="1" x14ac:dyDescent="0.2">
      <c r="A11" s="132" t="s">
        <v>27</v>
      </c>
      <c r="B11" s="153">
        <v>45277</v>
      </c>
      <c r="C11" s="153">
        <v>4371322</v>
      </c>
      <c r="D11" s="153">
        <v>1926236</v>
      </c>
      <c r="E11" s="153">
        <v>8858818</v>
      </c>
      <c r="F11" s="153">
        <v>4183177</v>
      </c>
      <c r="G11" s="153">
        <v>1288807</v>
      </c>
      <c r="H11" s="153">
        <v>6873.6575763477385</v>
      </c>
      <c r="I11" s="131">
        <v>2</v>
      </c>
      <c r="J11" s="133">
        <v>54.3</v>
      </c>
      <c r="K11" s="131"/>
    </row>
    <row r="12" spans="1:11" ht="12.75" customHeight="1" x14ac:dyDescent="0.2">
      <c r="A12" s="132" t="s">
        <v>28</v>
      </c>
      <c r="B12" s="153">
        <v>25013</v>
      </c>
      <c r="C12" s="153">
        <v>2423256</v>
      </c>
      <c r="D12" s="153">
        <v>792724</v>
      </c>
      <c r="E12" s="153">
        <v>4382428</v>
      </c>
      <c r="F12" s="153">
        <v>1633189</v>
      </c>
      <c r="G12" s="153">
        <v>998001</v>
      </c>
      <c r="H12" s="153">
        <v>4391.2060208356506</v>
      </c>
      <c r="I12" s="131">
        <v>1.8</v>
      </c>
      <c r="J12" s="131">
        <v>45.4</v>
      </c>
      <c r="K12" s="131"/>
    </row>
    <row r="13" spans="1:11" ht="12.75" customHeight="1" x14ac:dyDescent="0.2">
      <c r="A13" s="132" t="s">
        <v>64</v>
      </c>
      <c r="B13" s="153">
        <v>31471</v>
      </c>
      <c r="C13" s="153">
        <v>3066023</v>
      </c>
      <c r="D13" s="153">
        <v>1454679</v>
      </c>
      <c r="E13" s="153">
        <v>5094511</v>
      </c>
      <c r="F13" s="153">
        <v>2515791</v>
      </c>
      <c r="G13" s="153">
        <v>656792</v>
      </c>
      <c r="H13" s="153">
        <v>7756.6581200745441</v>
      </c>
      <c r="I13" s="131">
        <v>1.7</v>
      </c>
      <c r="J13" s="131">
        <v>44.4</v>
      </c>
      <c r="K13" s="131"/>
    </row>
    <row r="14" spans="1:11" ht="12.75" customHeight="1" x14ac:dyDescent="0.2">
      <c r="A14" s="136" t="s">
        <v>32</v>
      </c>
      <c r="B14" s="155">
        <v>15604</v>
      </c>
      <c r="C14" s="155">
        <v>1405082</v>
      </c>
      <c r="D14" s="155">
        <v>401230</v>
      </c>
      <c r="E14" s="155">
        <v>2573843</v>
      </c>
      <c r="F14" s="155">
        <v>825981</v>
      </c>
      <c r="G14" s="155">
        <v>591550</v>
      </c>
      <c r="H14" s="155">
        <v>4351.0151297438933</v>
      </c>
      <c r="I14" s="140">
        <v>1.8318098160819083</v>
      </c>
      <c r="J14" s="140">
        <v>43.8</v>
      </c>
      <c r="K14" s="131"/>
    </row>
    <row r="15" spans="1:11" ht="12.75" customHeight="1" x14ac:dyDescent="0.2">
      <c r="A15" s="132" t="s">
        <v>29</v>
      </c>
      <c r="B15" s="153">
        <v>6318</v>
      </c>
      <c r="C15" s="153">
        <v>461892</v>
      </c>
      <c r="D15" s="153">
        <v>85470</v>
      </c>
      <c r="E15" s="153">
        <v>989061</v>
      </c>
      <c r="F15" s="153">
        <v>185384</v>
      </c>
      <c r="G15" s="153">
        <v>582016</v>
      </c>
      <c r="H15" s="153">
        <v>1699.3708076753903</v>
      </c>
      <c r="I15" s="131">
        <v>1.8</v>
      </c>
      <c r="J15" s="131">
        <v>39.1</v>
      </c>
      <c r="K15" s="131"/>
    </row>
    <row r="16" spans="1:11" ht="12.75" customHeight="1" x14ac:dyDescent="0.2">
      <c r="A16" s="132" t="s">
        <v>30</v>
      </c>
      <c r="B16" s="153">
        <v>5502</v>
      </c>
      <c r="C16" s="153">
        <v>489198</v>
      </c>
      <c r="D16" s="153">
        <v>102164</v>
      </c>
      <c r="E16" s="153">
        <v>773274</v>
      </c>
      <c r="F16" s="153">
        <v>173019</v>
      </c>
      <c r="G16" s="153">
        <v>585045</v>
      </c>
      <c r="H16" s="153">
        <v>1321</v>
      </c>
      <c r="I16" s="131">
        <v>1.6</v>
      </c>
      <c r="J16" s="131">
        <v>39</v>
      </c>
      <c r="K16" s="131"/>
    </row>
    <row r="17" spans="1:11" ht="12.75" customHeight="1" x14ac:dyDescent="0.2">
      <c r="A17" s="132" t="s">
        <v>31</v>
      </c>
      <c r="B17" s="153">
        <v>19894</v>
      </c>
      <c r="C17" s="153">
        <v>1658170</v>
      </c>
      <c r="D17" s="153">
        <v>615645</v>
      </c>
      <c r="E17" s="153">
        <v>2902350</v>
      </c>
      <c r="F17" s="153">
        <v>1201599</v>
      </c>
      <c r="G17" s="153">
        <v>581858</v>
      </c>
      <c r="H17" s="153">
        <v>4987</v>
      </c>
      <c r="I17" s="131">
        <v>1.8</v>
      </c>
      <c r="J17" s="131">
        <v>40</v>
      </c>
      <c r="K17" s="131"/>
    </row>
    <row r="18" spans="1:11" ht="12.75" customHeight="1" x14ac:dyDescent="0.2">
      <c r="A18" s="132" t="s">
        <v>33</v>
      </c>
      <c r="B18" s="153">
        <v>8043</v>
      </c>
      <c r="C18" s="153">
        <v>7134422</v>
      </c>
      <c r="D18" s="153">
        <v>155720</v>
      </c>
      <c r="E18" s="153">
        <v>1258696</v>
      </c>
      <c r="F18" s="153">
        <v>310094</v>
      </c>
      <c r="G18" s="153">
        <v>547768</v>
      </c>
      <c r="H18" s="153">
        <v>2301</v>
      </c>
      <c r="I18" s="131">
        <v>1.8</v>
      </c>
      <c r="J18" s="133">
        <v>43.2</v>
      </c>
      <c r="K18" s="131"/>
    </row>
    <row r="19" spans="1:11" ht="12.75" customHeight="1" x14ac:dyDescent="0.2">
      <c r="A19" s="132" t="s">
        <v>35</v>
      </c>
      <c r="B19" s="153">
        <v>12030</v>
      </c>
      <c r="C19" s="153">
        <v>859414</v>
      </c>
      <c r="D19" s="153">
        <v>190801</v>
      </c>
      <c r="E19" s="153">
        <v>1564786</v>
      </c>
      <c r="F19" s="153">
        <v>415589</v>
      </c>
      <c r="G19" s="153">
        <v>507981</v>
      </c>
      <c r="H19" s="153">
        <v>3080.4026134835754</v>
      </c>
      <c r="I19" s="131">
        <v>1.8</v>
      </c>
      <c r="J19" s="131">
        <v>35.9</v>
      </c>
      <c r="K19" s="131"/>
    </row>
    <row r="20" spans="1:11" ht="12.75" customHeight="1" x14ac:dyDescent="0.2">
      <c r="A20" s="132" t="s">
        <v>34</v>
      </c>
      <c r="B20" s="153">
        <v>2152</v>
      </c>
      <c r="C20" s="153">
        <v>149685</v>
      </c>
      <c r="D20" s="153">
        <v>29613</v>
      </c>
      <c r="E20" s="153">
        <v>274450</v>
      </c>
      <c r="F20" s="153">
        <v>68920</v>
      </c>
      <c r="G20" s="153">
        <v>498409</v>
      </c>
      <c r="H20" s="153">
        <v>550</v>
      </c>
      <c r="I20" s="131">
        <v>1.8</v>
      </c>
      <c r="J20" s="131">
        <v>34.9</v>
      </c>
      <c r="K20" s="131"/>
    </row>
    <row r="21" spans="1:11" ht="12.75" customHeight="1" x14ac:dyDescent="0.2">
      <c r="A21" s="132" t="s">
        <v>37</v>
      </c>
      <c r="B21" s="153">
        <v>10934</v>
      </c>
      <c r="C21" s="153">
        <v>997038</v>
      </c>
      <c r="D21" s="153">
        <v>151618</v>
      </c>
      <c r="E21" s="153">
        <v>1848913</v>
      </c>
      <c r="F21" s="153">
        <v>307298</v>
      </c>
      <c r="G21" s="153">
        <v>505069</v>
      </c>
      <c r="H21" s="153">
        <v>3660.7136846648677</v>
      </c>
      <c r="I21" s="131">
        <v>1.9</v>
      </c>
      <c r="J21" s="131">
        <v>46.5</v>
      </c>
      <c r="K21" s="131"/>
    </row>
    <row r="22" spans="1:11" ht="12.75" customHeight="1" x14ac:dyDescent="0.2">
      <c r="A22" s="132" t="s">
        <v>36</v>
      </c>
      <c r="B22" s="153">
        <v>13951</v>
      </c>
      <c r="C22" s="153">
        <v>1163846</v>
      </c>
      <c r="D22" s="153">
        <v>366462</v>
      </c>
      <c r="E22" s="153">
        <v>2167115</v>
      </c>
      <c r="F22" s="153">
        <v>719846</v>
      </c>
      <c r="G22" s="153">
        <v>500855</v>
      </c>
      <c r="H22" s="153">
        <v>4326.8311187868749</v>
      </c>
      <c r="I22" s="131">
        <v>1.9</v>
      </c>
      <c r="J22" s="133">
        <v>42.6</v>
      </c>
      <c r="K22" s="131"/>
    </row>
    <row r="23" spans="1:11" ht="12.75" customHeight="1" x14ac:dyDescent="0.2">
      <c r="A23" s="132" t="s">
        <v>38</v>
      </c>
      <c r="B23" s="153">
        <v>16510</v>
      </c>
      <c r="C23" s="153">
        <v>1592002</v>
      </c>
      <c r="D23" s="153">
        <v>226843</v>
      </c>
      <c r="E23" s="153">
        <v>3499145</v>
      </c>
      <c r="F23" s="153">
        <v>486797</v>
      </c>
      <c r="G23" s="153">
        <v>504795</v>
      </c>
      <c r="H23" s="153">
        <v>6931.8139046543647</v>
      </c>
      <c r="I23" s="131">
        <v>2.1979526407630141</v>
      </c>
      <c r="J23" s="131">
        <v>58.7</v>
      </c>
      <c r="K23" s="131"/>
    </row>
    <row r="24" spans="1:11" ht="12.75" customHeight="1" x14ac:dyDescent="0.2">
      <c r="A24" s="141" t="s">
        <v>54</v>
      </c>
      <c r="B24" s="116"/>
      <c r="C24" s="116"/>
      <c r="D24" s="116"/>
      <c r="E24" s="116"/>
      <c r="F24" s="116"/>
      <c r="G24" s="116"/>
      <c r="H24" s="116"/>
      <c r="I24" s="116"/>
      <c r="J24" s="116"/>
    </row>
    <row r="25" spans="1:11" ht="12.75" customHeight="1" x14ac:dyDescent="0.2">
      <c r="A25" s="143" t="s">
        <v>83</v>
      </c>
      <c r="B25" s="116"/>
      <c r="C25" s="116"/>
      <c r="D25" s="116"/>
      <c r="E25" s="116"/>
      <c r="F25" s="116"/>
      <c r="G25" s="116"/>
      <c r="H25" s="116"/>
      <c r="I25" s="116"/>
      <c r="J25" s="116"/>
    </row>
    <row r="26" spans="1:11" ht="12.75" customHeight="1" x14ac:dyDescent="0.2">
      <c r="A26" s="143" t="s">
        <v>84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1" ht="12.75" customHeight="1" x14ac:dyDescent="0.2">
      <c r="A27" s="156" t="s">
        <v>85</v>
      </c>
      <c r="B27" s="116"/>
      <c r="C27" s="116"/>
      <c r="D27" s="116"/>
      <c r="E27" s="116"/>
      <c r="F27" s="116"/>
      <c r="G27" s="116"/>
      <c r="H27" s="116"/>
      <c r="I27" s="116"/>
      <c r="J27" s="116"/>
    </row>
    <row r="28" spans="1:11" ht="12.75" customHeight="1" x14ac:dyDescent="0.2">
      <c r="A28" s="143" t="s">
        <v>86</v>
      </c>
      <c r="B28" s="116"/>
      <c r="C28" s="116"/>
      <c r="D28" s="116"/>
      <c r="E28" s="116"/>
      <c r="F28" s="116"/>
      <c r="G28" s="116"/>
      <c r="H28" s="116"/>
      <c r="I28" s="116"/>
      <c r="J28" s="116"/>
    </row>
    <row r="29" spans="1:11" ht="6" customHeight="1" x14ac:dyDescent="0.2">
      <c r="A29" s="143"/>
      <c r="B29" s="116"/>
      <c r="C29" s="116"/>
      <c r="D29" s="116"/>
      <c r="E29" s="116"/>
      <c r="F29" s="116"/>
      <c r="G29" s="116"/>
      <c r="H29" s="116"/>
      <c r="I29" s="116"/>
      <c r="J29" s="116"/>
    </row>
    <row r="30" spans="1:11" ht="12.75" customHeight="1" x14ac:dyDescent="0.2">
      <c r="A30" s="144" t="s">
        <v>63</v>
      </c>
      <c r="B30" s="27"/>
      <c r="C30" s="27"/>
      <c r="D30" s="27"/>
      <c r="E30" s="28"/>
      <c r="F30" s="29"/>
      <c r="G30" s="30"/>
      <c r="H30" s="30"/>
    </row>
    <row r="31" spans="1:11" ht="12.75" customHeight="1" x14ac:dyDescent="0.2">
      <c r="A31" s="36"/>
      <c r="B31" s="37"/>
      <c r="C31" s="5"/>
      <c r="D31" s="37"/>
      <c r="E31" s="5"/>
      <c r="F31" s="37"/>
      <c r="G31" s="37"/>
      <c r="H31" s="37"/>
    </row>
    <row r="32" spans="1:11" ht="12.75" customHeight="1" x14ac:dyDescent="0.2">
      <c r="A32" s="145"/>
      <c r="B32" s="146"/>
      <c r="C32" s="147"/>
      <c r="D32" s="148"/>
      <c r="E32" s="147"/>
      <c r="F32" s="148"/>
      <c r="G32" s="30"/>
      <c r="H32" s="30"/>
    </row>
    <row r="33" spans="1:8" ht="12.75" customHeight="1" x14ac:dyDescent="0.2">
      <c r="A33" s="145"/>
      <c r="B33" s="146"/>
      <c r="C33" s="149"/>
      <c r="D33" s="28"/>
      <c r="E33" s="149"/>
      <c r="F33" s="29"/>
      <c r="G33" s="30"/>
      <c r="H33" s="30"/>
    </row>
    <row r="34" spans="1:8" x14ac:dyDescent="0.2">
      <c r="A34" s="150"/>
      <c r="B34" s="151"/>
      <c r="C34" s="152"/>
      <c r="D34" s="101"/>
      <c r="E34" s="152"/>
      <c r="F34" s="102"/>
      <c r="G34" s="103"/>
      <c r="H34" s="103"/>
    </row>
    <row r="35" spans="1:8" x14ac:dyDescent="0.2">
      <c r="A35" s="145"/>
      <c r="B35" s="146"/>
      <c r="C35" s="149"/>
      <c r="D35" s="28"/>
      <c r="E35" s="149"/>
      <c r="F35" s="29"/>
      <c r="G35" s="30"/>
      <c r="H35" s="30"/>
    </row>
    <row r="36" spans="1:8" x14ac:dyDescent="0.2">
      <c r="A36" s="145"/>
      <c r="B36" s="146"/>
      <c r="C36" s="149"/>
      <c r="D36" s="28"/>
      <c r="E36" s="149"/>
      <c r="F36" s="29"/>
      <c r="G36" s="30"/>
      <c r="H36" s="31"/>
    </row>
    <row r="37" spans="1:8" x14ac:dyDescent="0.2">
      <c r="A37" s="145"/>
      <c r="B37" s="146"/>
      <c r="C37" s="149"/>
      <c r="D37" s="28"/>
      <c r="E37" s="149"/>
      <c r="F37" s="29"/>
      <c r="G37" s="30"/>
      <c r="H37" s="30"/>
    </row>
    <row r="38" spans="1:8" x14ac:dyDescent="0.2">
      <c r="A38" s="145"/>
      <c r="B38" s="146"/>
      <c r="C38" s="147"/>
      <c r="D38" s="148"/>
      <c r="E38" s="147"/>
      <c r="F38" s="148"/>
      <c r="G38" s="30"/>
      <c r="H38" s="30"/>
    </row>
    <row r="39" spans="1:8" x14ac:dyDescent="0.2">
      <c r="A39" s="145"/>
      <c r="B39" s="146"/>
      <c r="C39" s="149"/>
      <c r="D39" s="28"/>
      <c r="E39" s="149"/>
      <c r="F39" s="29"/>
      <c r="G39" s="30"/>
      <c r="H39" s="31"/>
    </row>
    <row r="40" spans="1:8" x14ac:dyDescent="0.2">
      <c r="A40" s="145"/>
      <c r="B40" s="146"/>
      <c r="C40" s="149"/>
      <c r="D40" s="28"/>
      <c r="E40" s="149"/>
      <c r="F40" s="29"/>
      <c r="G40" s="30"/>
      <c r="H40" s="31"/>
    </row>
    <row r="41" spans="1:8" x14ac:dyDescent="0.2">
      <c r="A41" s="145"/>
      <c r="B41" s="146"/>
      <c r="C41" s="149"/>
      <c r="D41" s="28"/>
      <c r="E41" s="149"/>
      <c r="F41" s="29"/>
      <c r="G41" s="30"/>
      <c r="H41" s="30"/>
    </row>
    <row r="42" spans="1:8" x14ac:dyDescent="0.2">
      <c r="B42" s="40"/>
    </row>
  </sheetData>
  <mergeCells count="4">
    <mergeCell ref="A5:A7"/>
    <mergeCell ref="I5:I6"/>
    <mergeCell ref="J5:J6"/>
    <mergeCell ref="B5:B6"/>
  </mergeCells>
  <phoneticPr fontId="0" type="noConversion"/>
  <pageMargins left="0.59055118110236204" right="0.59055118110236204" top="0.59055118110236204" bottom="0.59055118110236204" header="0.47244094488188981" footer="0"/>
  <pageSetup paperSize="9" orientation="landscape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J40"/>
  <sheetViews>
    <sheetView tabSelected="1" showOutlineSymbols="0" topLeftCell="A4" workbookViewId="0">
      <selection activeCell="E35" sqref="E35"/>
    </sheetView>
  </sheetViews>
  <sheetFormatPr baseColWidth="10" defaultColWidth="11.5703125" defaultRowHeight="12.7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customWidth="1" outlineLevel="1"/>
    <col min="8" max="8" width="9" style="210" bestFit="1" customWidth="1"/>
    <col min="9" max="9" width="11.42578125" style="210" customWidth="1"/>
    <col min="10" max="10" width="10.42578125" style="210" customWidth="1"/>
    <col min="11" max="16384" width="11.5703125" style="306"/>
  </cols>
  <sheetData>
    <row r="1" spans="1:10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3" spans="1:10" ht="14.25" x14ac:dyDescent="0.2">
      <c r="A3" s="214" t="s">
        <v>129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0" x14ac:dyDescent="0.2">
      <c r="A4" s="312"/>
      <c r="B4" s="312"/>
      <c r="C4" s="312"/>
      <c r="D4" s="312"/>
      <c r="E4" s="312"/>
      <c r="F4" s="312"/>
      <c r="G4" s="312"/>
      <c r="H4" s="312"/>
      <c r="I4" s="312"/>
      <c r="J4" s="312"/>
    </row>
    <row r="5" spans="1:10" s="210" customFormat="1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0" s="210" customFormat="1" ht="58.5" customHeight="1" thickBot="1" x14ac:dyDescent="0.25">
      <c r="A6" s="334"/>
      <c r="B6" s="335"/>
      <c r="C6" s="328" t="s">
        <v>18</v>
      </c>
      <c r="D6" s="219" t="s">
        <v>57</v>
      </c>
      <c r="E6" s="328" t="s">
        <v>18</v>
      </c>
      <c r="F6" s="219" t="s">
        <v>57</v>
      </c>
      <c r="G6" s="219" t="s">
        <v>113</v>
      </c>
      <c r="H6" s="219" t="s">
        <v>105</v>
      </c>
      <c r="I6" s="335"/>
      <c r="J6" s="331"/>
    </row>
    <row r="7" spans="1:10" s="210" customFormat="1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0" ht="8.25" customHeight="1" x14ac:dyDescent="0.2">
      <c r="A8" s="221"/>
      <c r="B8" s="313"/>
      <c r="C8" s="271"/>
      <c r="D8" s="313"/>
      <c r="E8" s="271"/>
      <c r="F8" s="313"/>
      <c r="G8" s="313"/>
      <c r="H8" s="329"/>
      <c r="I8" s="297"/>
      <c r="J8" s="297"/>
    </row>
    <row r="9" spans="1:10" x14ac:dyDescent="0.2">
      <c r="A9" s="314" t="s">
        <v>88</v>
      </c>
      <c r="B9" s="315">
        <v>147130</v>
      </c>
      <c r="C9" s="315">
        <v>12086441</v>
      </c>
      <c r="D9" s="315">
        <v>4272782</v>
      </c>
      <c r="E9" s="315">
        <v>29589443</v>
      </c>
      <c r="F9" s="315">
        <v>11921484</v>
      </c>
      <c r="G9" s="315">
        <v>3782202</v>
      </c>
      <c r="H9" s="315">
        <v>7823</v>
      </c>
      <c r="I9" s="323">
        <v>2.4</v>
      </c>
      <c r="J9" s="323">
        <v>55.8</v>
      </c>
    </row>
    <row r="10" spans="1:10" x14ac:dyDescent="0.2">
      <c r="A10" s="314" t="s">
        <v>26</v>
      </c>
      <c r="B10" s="315">
        <v>75016</v>
      </c>
      <c r="C10" s="315">
        <v>7408328</v>
      </c>
      <c r="D10" s="315">
        <v>1474995</v>
      </c>
      <c r="E10" s="315">
        <v>15942580</v>
      </c>
      <c r="F10" s="315">
        <v>3529346</v>
      </c>
      <c r="G10" s="315">
        <v>1910160</v>
      </c>
      <c r="H10" s="315">
        <v>8346</v>
      </c>
      <c r="I10" s="323">
        <v>2.2000000000000002</v>
      </c>
      <c r="J10" s="323">
        <v>58</v>
      </c>
    </row>
    <row r="11" spans="1:10" x14ac:dyDescent="0.2">
      <c r="A11" s="314" t="s">
        <v>27</v>
      </c>
      <c r="B11" s="315">
        <v>97150</v>
      </c>
      <c r="C11" s="315">
        <v>8531177</v>
      </c>
      <c r="D11" s="315">
        <v>3470308</v>
      </c>
      <c r="E11" s="330" t="s">
        <v>130</v>
      </c>
      <c r="F11" s="315">
        <v>8146004</v>
      </c>
      <c r="G11" s="315">
        <v>1510378</v>
      </c>
      <c r="H11" s="315">
        <v>12337</v>
      </c>
      <c r="I11" s="323">
        <v>2.2000000000000002</v>
      </c>
      <c r="J11" s="323">
        <v>52.4</v>
      </c>
    </row>
    <row r="12" spans="1:10" x14ac:dyDescent="0.2">
      <c r="A12" s="314" t="s">
        <v>28</v>
      </c>
      <c r="B12" s="315">
        <v>37616</v>
      </c>
      <c r="C12" s="315">
        <v>3847307</v>
      </c>
      <c r="D12" s="315">
        <v>1213678</v>
      </c>
      <c r="E12" s="315">
        <v>6567912</v>
      </c>
      <c r="F12" s="315">
        <v>2195043</v>
      </c>
      <c r="G12" s="292">
        <v>1087353</v>
      </c>
      <c r="H12" s="315">
        <v>6040</v>
      </c>
      <c r="I12" s="323">
        <v>1.7</v>
      </c>
      <c r="J12" s="323">
        <v>47.8</v>
      </c>
    </row>
    <row r="13" spans="1:10" x14ac:dyDescent="0.2">
      <c r="A13" s="314" t="s">
        <v>64</v>
      </c>
      <c r="B13" s="315">
        <v>63963</v>
      </c>
      <c r="C13" s="315">
        <v>5971175</v>
      </c>
      <c r="D13" s="315">
        <v>2103790</v>
      </c>
      <c r="E13" s="315">
        <v>10350321</v>
      </c>
      <c r="F13" s="315">
        <v>4013368</v>
      </c>
      <c r="G13" s="315">
        <v>775790</v>
      </c>
      <c r="H13" s="315">
        <v>13342</v>
      </c>
      <c r="I13" s="323">
        <v>1.7</v>
      </c>
      <c r="J13" s="323">
        <v>45.1</v>
      </c>
    </row>
    <row r="14" spans="1:10" x14ac:dyDescent="0.2">
      <c r="A14" s="317" t="s">
        <v>32</v>
      </c>
      <c r="B14" s="318">
        <v>24669</v>
      </c>
      <c r="C14" s="296">
        <v>2093850</v>
      </c>
      <c r="D14" s="296">
        <v>559550</v>
      </c>
      <c r="E14" s="296">
        <v>4060237</v>
      </c>
      <c r="F14" s="296">
        <v>1213965</v>
      </c>
      <c r="G14" s="318">
        <v>633484</v>
      </c>
      <c r="H14" s="315">
        <v>6409</v>
      </c>
      <c r="I14" s="324">
        <v>1.9</v>
      </c>
      <c r="J14" s="324">
        <v>46.4</v>
      </c>
    </row>
    <row r="15" spans="1:10" x14ac:dyDescent="0.2">
      <c r="A15" s="314" t="s">
        <v>31</v>
      </c>
      <c r="B15" s="315">
        <v>36211</v>
      </c>
      <c r="C15" s="315">
        <v>3095858</v>
      </c>
      <c r="D15" s="315">
        <v>1063605</v>
      </c>
      <c r="E15" s="315">
        <v>5412525</v>
      </c>
      <c r="F15" s="315">
        <v>2004021</v>
      </c>
      <c r="G15" s="291">
        <v>631217</v>
      </c>
      <c r="H15" s="315">
        <v>8575</v>
      </c>
      <c r="I15" s="323">
        <v>1.7</v>
      </c>
      <c r="J15" s="323">
        <v>41.3</v>
      </c>
    </row>
    <row r="16" spans="1:10" x14ac:dyDescent="0.2">
      <c r="A16" s="314" t="s">
        <v>37</v>
      </c>
      <c r="B16" s="315">
        <v>22406</v>
      </c>
      <c r="C16" s="315">
        <v>1979968</v>
      </c>
      <c r="D16" s="315">
        <v>244572</v>
      </c>
      <c r="E16" s="315">
        <v>3826957</v>
      </c>
      <c r="F16" s="315">
        <v>543052</v>
      </c>
      <c r="G16" s="315">
        <v>619879</v>
      </c>
      <c r="H16" s="315">
        <v>6174</v>
      </c>
      <c r="I16" s="323">
        <v>1.9</v>
      </c>
      <c r="J16" s="323">
        <v>45</v>
      </c>
    </row>
    <row r="17" spans="1:10" x14ac:dyDescent="0.2">
      <c r="A17" s="314" t="s">
        <v>30</v>
      </c>
      <c r="B17" s="315">
        <v>9662</v>
      </c>
      <c r="C17" s="315">
        <v>907171</v>
      </c>
      <c r="D17" s="315">
        <v>222877</v>
      </c>
      <c r="E17" s="315">
        <v>1497899</v>
      </c>
      <c r="F17" s="315">
        <v>367966</v>
      </c>
      <c r="G17" s="291">
        <v>595471</v>
      </c>
      <c r="H17" s="315">
        <v>2515</v>
      </c>
      <c r="I17" s="323">
        <v>1.7</v>
      </c>
      <c r="J17" s="323">
        <v>42.9</v>
      </c>
    </row>
    <row r="18" spans="1:10" x14ac:dyDescent="0.2">
      <c r="A18" s="314" t="s">
        <v>29</v>
      </c>
      <c r="B18" s="315">
        <v>12095</v>
      </c>
      <c r="C18" s="315">
        <v>919399</v>
      </c>
      <c r="D18" s="315">
        <v>195244</v>
      </c>
      <c r="E18" s="315">
        <v>1760097</v>
      </c>
      <c r="F18" s="315">
        <v>379870</v>
      </c>
      <c r="G18" s="315">
        <v>586608</v>
      </c>
      <c r="H18" s="315">
        <v>3000</v>
      </c>
      <c r="I18" s="323">
        <v>1.9</v>
      </c>
      <c r="J18" s="323">
        <v>40.1</v>
      </c>
    </row>
    <row r="19" spans="1:10" x14ac:dyDescent="0.2">
      <c r="A19" s="314" t="s">
        <v>33</v>
      </c>
      <c r="B19" s="315">
        <v>13255</v>
      </c>
      <c r="C19" s="315">
        <v>1209853</v>
      </c>
      <c r="D19" s="315">
        <v>248896</v>
      </c>
      <c r="E19" s="315">
        <v>2359490</v>
      </c>
      <c r="F19" s="315">
        <v>459506</v>
      </c>
      <c r="G19" s="291">
        <v>577026</v>
      </c>
      <c r="H19" s="315">
        <v>4089</v>
      </c>
      <c r="I19" s="323">
        <v>2</v>
      </c>
      <c r="J19" s="323">
        <v>44.7</v>
      </c>
    </row>
    <row r="20" spans="1:10" x14ac:dyDescent="0.2">
      <c r="A20" s="314" t="s">
        <v>38</v>
      </c>
      <c r="B20" s="315">
        <v>24956</v>
      </c>
      <c r="C20" s="315">
        <v>2105025</v>
      </c>
      <c r="D20" s="315">
        <v>398018</v>
      </c>
      <c r="E20" s="315">
        <v>4437464</v>
      </c>
      <c r="F20" s="315">
        <v>845644</v>
      </c>
      <c r="G20" s="315">
        <v>566222</v>
      </c>
      <c r="H20" s="315">
        <v>7837</v>
      </c>
      <c r="I20" s="323">
        <v>2.1</v>
      </c>
      <c r="J20" s="323">
        <v>49.4</v>
      </c>
    </row>
    <row r="21" spans="1:10" x14ac:dyDescent="0.2">
      <c r="A21" s="314" t="s">
        <v>35</v>
      </c>
      <c r="B21" s="315">
        <v>16647</v>
      </c>
      <c r="C21" s="315">
        <v>1399084</v>
      </c>
      <c r="D21" s="315">
        <v>253006</v>
      </c>
      <c r="E21" s="315">
        <v>2359354</v>
      </c>
      <c r="F21" s="315">
        <v>479352</v>
      </c>
      <c r="G21" s="315">
        <v>548186</v>
      </c>
      <c r="H21" s="315">
        <v>4304</v>
      </c>
      <c r="I21" s="323">
        <v>1.7</v>
      </c>
      <c r="J21" s="323">
        <v>38.799999999999997</v>
      </c>
    </row>
    <row r="22" spans="1:10" x14ac:dyDescent="0.2">
      <c r="A22" s="314" t="s">
        <v>36</v>
      </c>
      <c r="B22" s="315">
        <v>22454</v>
      </c>
      <c r="C22" s="315">
        <v>1908111</v>
      </c>
      <c r="D22" s="315">
        <v>577074</v>
      </c>
      <c r="E22" s="315">
        <v>3547061</v>
      </c>
      <c r="F22" s="315">
        <v>1149763</v>
      </c>
      <c r="G22" s="315">
        <v>526091</v>
      </c>
      <c r="H22" s="315">
        <v>6742</v>
      </c>
      <c r="I22" s="323">
        <v>1.9</v>
      </c>
      <c r="J22" s="323">
        <v>45.2</v>
      </c>
    </row>
    <row r="23" spans="1:10" x14ac:dyDescent="0.2">
      <c r="A23" s="314" t="s">
        <v>34</v>
      </c>
      <c r="B23" s="315">
        <v>3772</v>
      </c>
      <c r="C23" s="315">
        <v>310148</v>
      </c>
      <c r="D23" s="315">
        <v>61285</v>
      </c>
      <c r="E23" s="315">
        <v>598632</v>
      </c>
      <c r="F23" s="315">
        <v>114707</v>
      </c>
      <c r="G23" s="315">
        <v>503707</v>
      </c>
      <c r="H23" s="315">
        <v>1188</v>
      </c>
      <c r="I23" s="323">
        <v>1.9</v>
      </c>
      <c r="J23" s="323">
        <v>42.2</v>
      </c>
    </row>
    <row r="24" spans="1:10" x14ac:dyDescent="0.2">
      <c r="A24" s="319" t="s">
        <v>54</v>
      </c>
      <c r="B24" s="313"/>
      <c r="C24" s="316"/>
      <c r="D24" s="313"/>
      <c r="E24" s="316"/>
      <c r="F24" s="316"/>
      <c r="G24" s="316"/>
      <c r="H24" s="315"/>
      <c r="I24" s="309"/>
      <c r="J24" s="310"/>
    </row>
    <row r="25" spans="1:10" x14ac:dyDescent="0.2">
      <c r="A25" s="320" t="s">
        <v>83</v>
      </c>
      <c r="B25" s="312"/>
      <c r="C25" s="312"/>
      <c r="D25" s="312"/>
      <c r="E25" s="312"/>
      <c r="F25" s="312"/>
      <c r="G25" s="312"/>
      <c r="H25" s="315"/>
      <c r="I25" s="312"/>
      <c r="J25" s="312"/>
    </row>
    <row r="26" spans="1:10" x14ac:dyDescent="0.2">
      <c r="A26" s="320" t="s">
        <v>127</v>
      </c>
      <c r="B26" s="312"/>
      <c r="C26" s="312"/>
      <c r="D26" s="312"/>
      <c r="E26" s="321"/>
      <c r="F26" s="312"/>
      <c r="G26" s="312"/>
      <c r="H26" s="315"/>
      <c r="I26" s="312"/>
      <c r="J26" s="312"/>
    </row>
    <row r="27" spans="1:10" x14ac:dyDescent="0.2">
      <c r="A27" s="320"/>
      <c r="B27" s="312"/>
      <c r="C27" s="312"/>
      <c r="D27" s="312"/>
      <c r="E27" s="312"/>
      <c r="F27" s="312"/>
      <c r="G27" s="312"/>
      <c r="H27" s="312"/>
      <c r="I27" s="312"/>
      <c r="J27" s="312"/>
    </row>
    <row r="28" spans="1:10" x14ac:dyDescent="0.2">
      <c r="A28" s="322" t="s">
        <v>126</v>
      </c>
      <c r="B28" s="307"/>
      <c r="C28" s="307"/>
      <c r="D28" s="307"/>
      <c r="E28" s="321"/>
      <c r="F28" s="311"/>
      <c r="G28" s="311"/>
      <c r="H28" s="308"/>
    </row>
    <row r="29" spans="1:10" x14ac:dyDescent="0.2">
      <c r="A29" s="108"/>
      <c r="B29" s="212"/>
      <c r="C29" s="213"/>
      <c r="D29" s="212"/>
      <c r="E29" s="321"/>
      <c r="F29" s="212"/>
      <c r="G29" s="212"/>
      <c r="H29" s="212"/>
    </row>
    <row r="30" spans="1:10" x14ac:dyDescent="0.2">
      <c r="A30" s="237"/>
      <c r="B30" s="307"/>
      <c r="C30" s="238"/>
      <c r="D30" s="238"/>
      <c r="E30" s="238"/>
      <c r="F30" s="238"/>
      <c r="G30" s="238"/>
      <c r="H30" s="308"/>
    </row>
    <row r="31" spans="1:10" x14ac:dyDescent="0.2">
      <c r="A31" s="237"/>
      <c r="B31" s="307"/>
      <c r="C31" s="198"/>
      <c r="D31" s="198"/>
      <c r="E31" s="198"/>
      <c r="F31" s="198"/>
      <c r="G31" s="198"/>
      <c r="H31" s="198"/>
      <c r="I31" s="198"/>
    </row>
    <row r="32" spans="1:10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307"/>
      <c r="C33" s="105"/>
      <c r="D33" s="105"/>
      <c r="E33" s="203"/>
      <c r="F33" s="311"/>
      <c r="G33" s="311"/>
      <c r="H33" s="308"/>
    </row>
    <row r="34" spans="1:8" x14ac:dyDescent="0.2">
      <c r="A34" s="240"/>
      <c r="B34" s="307"/>
      <c r="C34" s="105"/>
      <c r="D34" s="105"/>
      <c r="E34" s="105"/>
      <c r="F34" s="311"/>
      <c r="G34" s="311"/>
      <c r="H34" s="204"/>
    </row>
    <row r="35" spans="1:8" x14ac:dyDescent="0.2">
      <c r="A35" s="240"/>
      <c r="B35" s="307"/>
      <c r="C35" s="105"/>
      <c r="D35" s="105"/>
      <c r="E35" s="105"/>
      <c r="F35" s="311"/>
      <c r="G35" s="311"/>
      <c r="H35" s="308"/>
    </row>
    <row r="36" spans="1:8" x14ac:dyDescent="0.2">
      <c r="A36" s="240"/>
      <c r="B36" s="307"/>
      <c r="C36" s="238"/>
      <c r="D36" s="238"/>
      <c r="E36" s="238"/>
      <c r="F36" s="238"/>
      <c r="G36" s="238"/>
      <c r="H36" s="308"/>
    </row>
    <row r="37" spans="1:8" x14ac:dyDescent="0.2">
      <c r="A37" s="240"/>
      <c r="B37" s="307"/>
      <c r="C37" s="105"/>
      <c r="D37" s="105"/>
      <c r="E37" s="105"/>
      <c r="F37" s="311"/>
      <c r="G37" s="311"/>
      <c r="H37" s="204"/>
    </row>
    <row r="38" spans="1:8" x14ac:dyDescent="0.2">
      <c r="A38" s="240"/>
      <c r="B38" s="307"/>
      <c r="C38" s="105"/>
      <c r="D38" s="105"/>
      <c r="E38" s="105"/>
      <c r="F38" s="311"/>
      <c r="G38" s="311"/>
      <c r="H38" s="204"/>
    </row>
    <row r="39" spans="1:8" x14ac:dyDescent="0.2">
      <c r="A39" s="240"/>
      <c r="B39" s="307"/>
      <c r="C39" s="105"/>
      <c r="D39" s="105"/>
      <c r="E39" s="105"/>
      <c r="F39" s="311"/>
      <c r="G39" s="311"/>
      <c r="H39" s="308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1"/>
  <sheetViews>
    <sheetView workbookViewId="0">
      <selection activeCell="L6" sqref="L6"/>
    </sheetView>
  </sheetViews>
  <sheetFormatPr baseColWidth="10" defaultColWidth="11.42578125" defaultRowHeight="11.25" outlineLevelCol="1" x14ac:dyDescent="0.2"/>
  <cols>
    <col min="1" max="1" width="16.7109375" style="112" customWidth="1"/>
    <col min="2" max="6" width="11.7109375" style="112" customWidth="1"/>
    <col min="7" max="7" width="11.28515625" style="112" hidden="1" customWidth="1" outlineLevel="1"/>
    <col min="8" max="8" width="13" style="112" customWidth="1" collapsed="1"/>
    <col min="9" max="9" width="13.7109375" style="112" customWidth="1"/>
    <col min="10" max="10" width="9.85546875" style="112" customWidth="1"/>
    <col min="11" max="16384" width="11.42578125" style="112"/>
  </cols>
  <sheetData>
    <row r="1" spans="1:11" ht="12.75" x14ac:dyDescent="0.2">
      <c r="A1" s="49" t="s">
        <v>61</v>
      </c>
      <c r="B1" s="42"/>
      <c r="C1" s="42"/>
      <c r="D1" s="42"/>
      <c r="E1" s="42"/>
      <c r="F1" s="42"/>
      <c r="G1" s="42"/>
      <c r="H1" s="42"/>
    </row>
    <row r="2" spans="1:11" ht="12.75" customHeight="1" x14ac:dyDescent="0.2"/>
    <row r="3" spans="1:11" ht="26.45" customHeight="1" x14ac:dyDescent="0.2">
      <c r="A3" s="113" t="s">
        <v>75</v>
      </c>
      <c r="B3" s="114"/>
      <c r="C3" s="114"/>
      <c r="D3" s="114"/>
      <c r="E3" s="114"/>
      <c r="F3" s="114"/>
      <c r="G3" s="114"/>
      <c r="H3" s="114"/>
      <c r="I3" s="114"/>
      <c r="J3" s="115"/>
    </row>
    <row r="4" spans="1:11" ht="12.75" customHeight="1" x14ac:dyDescent="0.2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1" ht="12.75" customHeight="1" thickBot="1" x14ac:dyDescent="0.25">
      <c r="A5" s="351" t="s">
        <v>16</v>
      </c>
      <c r="B5" s="353" t="s">
        <v>60</v>
      </c>
      <c r="C5" s="117" t="s">
        <v>13</v>
      </c>
      <c r="D5" s="118"/>
      <c r="E5" s="117" t="s">
        <v>14</v>
      </c>
      <c r="F5" s="118"/>
      <c r="G5" s="118"/>
      <c r="H5" s="118"/>
      <c r="I5" s="353" t="s">
        <v>20</v>
      </c>
      <c r="J5" s="355" t="s">
        <v>21</v>
      </c>
    </row>
    <row r="6" spans="1:11" ht="34.5" thickBot="1" x14ac:dyDescent="0.25">
      <c r="A6" s="352"/>
      <c r="B6" s="357"/>
      <c r="C6" s="120" t="s">
        <v>18</v>
      </c>
      <c r="D6" s="121" t="s">
        <v>57</v>
      </c>
      <c r="E6" s="120" t="s">
        <v>18</v>
      </c>
      <c r="F6" s="121" t="s">
        <v>57</v>
      </c>
      <c r="G6" s="121" t="s">
        <v>58</v>
      </c>
      <c r="H6" s="121" t="s">
        <v>56</v>
      </c>
      <c r="I6" s="354"/>
      <c r="J6" s="356"/>
    </row>
    <row r="7" spans="1:11" ht="12.75" customHeight="1" thickBot="1" x14ac:dyDescent="0.25">
      <c r="A7" s="352"/>
      <c r="B7" s="120" t="s">
        <v>22</v>
      </c>
      <c r="C7" s="120"/>
      <c r="D7" s="120"/>
      <c r="E7" s="120"/>
      <c r="F7" s="120"/>
      <c r="G7" s="120"/>
      <c r="H7" s="120"/>
      <c r="I7" s="119" t="s">
        <v>23</v>
      </c>
      <c r="J7" s="122" t="s">
        <v>24</v>
      </c>
    </row>
    <row r="8" spans="1:11" ht="12.75" customHeight="1" x14ac:dyDescent="0.2">
      <c r="A8" s="123"/>
      <c r="B8" s="124"/>
      <c r="C8" s="125"/>
      <c r="D8" s="124"/>
      <c r="E8" s="125"/>
      <c r="F8" s="124"/>
      <c r="G8" s="124"/>
      <c r="H8" s="124"/>
      <c r="I8" s="126"/>
      <c r="J8" s="126"/>
    </row>
    <row r="9" spans="1:11" ht="12.75" customHeight="1" x14ac:dyDescent="0.2">
      <c r="A9" s="127" t="s">
        <v>76</v>
      </c>
      <c r="B9" s="128">
        <v>84328</v>
      </c>
      <c r="C9" s="129">
        <v>6464522</v>
      </c>
      <c r="D9" s="129">
        <v>1956645</v>
      </c>
      <c r="E9" s="129">
        <v>14620315</v>
      </c>
      <c r="F9" s="130">
        <v>5025996</v>
      </c>
      <c r="G9" s="130">
        <v>3395189</v>
      </c>
      <c r="H9" s="130">
        <v>4306</v>
      </c>
      <c r="I9" s="131">
        <v>2.2999999999999998</v>
      </c>
      <c r="J9" s="131">
        <v>48.8</v>
      </c>
      <c r="K9" s="131"/>
    </row>
    <row r="10" spans="1:11" ht="12.75" customHeight="1" x14ac:dyDescent="0.2">
      <c r="A10" s="132" t="s">
        <v>26</v>
      </c>
      <c r="B10" s="128">
        <v>33848</v>
      </c>
      <c r="C10" s="129">
        <v>3450864</v>
      </c>
      <c r="D10" s="129">
        <v>635526</v>
      </c>
      <c r="E10" s="129">
        <v>6435106</v>
      </c>
      <c r="F10" s="130">
        <v>1311136</v>
      </c>
      <c r="G10" s="130">
        <v>1743627</v>
      </c>
      <c r="H10" s="130">
        <v>3690</v>
      </c>
      <c r="I10" s="131">
        <v>1.8</v>
      </c>
      <c r="J10" s="131">
        <v>51.7</v>
      </c>
      <c r="K10" s="131"/>
    </row>
    <row r="11" spans="1:11" ht="12.75" customHeight="1" x14ac:dyDescent="0.2">
      <c r="A11" s="132" t="s">
        <v>27</v>
      </c>
      <c r="B11" s="128">
        <v>42308</v>
      </c>
      <c r="C11" s="129">
        <v>4122156</v>
      </c>
      <c r="D11" s="129">
        <v>1734096</v>
      </c>
      <c r="E11" s="129">
        <v>8355517</v>
      </c>
      <c r="F11" s="130">
        <v>3722777</v>
      </c>
      <c r="G11" s="130">
        <v>1259677</v>
      </c>
      <c r="H11" s="130">
        <v>6631</v>
      </c>
      <c r="I11" s="131">
        <v>2</v>
      </c>
      <c r="J11" s="133">
        <v>53.9</v>
      </c>
      <c r="K11" s="131"/>
    </row>
    <row r="12" spans="1:11" ht="12.75" customHeight="1" x14ac:dyDescent="0.2">
      <c r="A12" s="132" t="s">
        <v>28</v>
      </c>
      <c r="B12" s="134">
        <v>24458</v>
      </c>
      <c r="C12" s="129">
        <v>2329055</v>
      </c>
      <c r="D12" s="129">
        <v>705548</v>
      </c>
      <c r="E12" s="129">
        <v>4211579</v>
      </c>
      <c r="F12" s="130">
        <v>1456735</v>
      </c>
      <c r="G12" s="130">
        <v>983347</v>
      </c>
      <c r="H12" s="130">
        <v>4284</v>
      </c>
      <c r="I12" s="131">
        <v>1.8</v>
      </c>
      <c r="J12" s="131">
        <v>43.4</v>
      </c>
      <c r="K12" s="131"/>
    </row>
    <row r="13" spans="1:11" ht="12.75" customHeight="1" x14ac:dyDescent="0.2">
      <c r="A13" s="132" t="s">
        <v>77</v>
      </c>
      <c r="B13" s="128">
        <v>28667</v>
      </c>
      <c r="C13" s="129">
        <v>2721262</v>
      </c>
      <c r="D13" s="129">
        <v>1318568</v>
      </c>
      <c r="E13" s="129">
        <v>4577341</v>
      </c>
      <c r="F13" s="130">
        <v>2289158</v>
      </c>
      <c r="G13" s="130">
        <v>651583</v>
      </c>
      <c r="H13" s="130">
        <v>7020</v>
      </c>
      <c r="I13" s="131">
        <v>1.7</v>
      </c>
      <c r="J13" s="135" t="s">
        <v>78</v>
      </c>
      <c r="K13" s="131"/>
    </row>
    <row r="14" spans="1:11" ht="12.75" customHeight="1" x14ac:dyDescent="0.2">
      <c r="A14" s="136" t="s">
        <v>32</v>
      </c>
      <c r="B14" s="137">
        <v>15805</v>
      </c>
      <c r="C14" s="138">
        <v>1267905</v>
      </c>
      <c r="D14" s="137">
        <v>313625</v>
      </c>
      <c r="E14" s="138">
        <v>2314949</v>
      </c>
      <c r="F14" s="139">
        <v>658743</v>
      </c>
      <c r="G14" s="139">
        <v>592028</v>
      </c>
      <c r="H14" s="139">
        <v>3910</v>
      </c>
      <c r="I14" s="140">
        <v>1.8258063498448227</v>
      </c>
      <c r="J14" s="140">
        <v>40.5</v>
      </c>
      <c r="K14" s="131"/>
    </row>
    <row r="15" spans="1:11" ht="12.75" customHeight="1" x14ac:dyDescent="0.2">
      <c r="A15" s="132" t="s">
        <v>29</v>
      </c>
      <c r="B15" s="128">
        <v>6392</v>
      </c>
      <c r="C15" s="129">
        <v>422352</v>
      </c>
      <c r="D15" s="129">
        <v>71497</v>
      </c>
      <c r="E15" s="129">
        <v>966235</v>
      </c>
      <c r="F15" s="130">
        <v>169572</v>
      </c>
      <c r="G15" s="130">
        <v>585430</v>
      </c>
      <c r="H15" s="130">
        <v>1652</v>
      </c>
      <c r="I15" s="131">
        <v>1.9</v>
      </c>
      <c r="J15" s="131">
        <v>37.6</v>
      </c>
      <c r="K15" s="131"/>
    </row>
    <row r="16" spans="1:11" ht="12.75" customHeight="1" x14ac:dyDescent="0.2">
      <c r="A16" s="132" t="s">
        <v>30</v>
      </c>
      <c r="B16" s="128">
        <v>5324</v>
      </c>
      <c r="C16" s="129">
        <v>460913</v>
      </c>
      <c r="D16" s="129">
        <v>79586</v>
      </c>
      <c r="E16" s="129">
        <v>695604</v>
      </c>
      <c r="F16" s="130">
        <v>127980</v>
      </c>
      <c r="G16" s="130">
        <v>588168</v>
      </c>
      <c r="H16" s="130">
        <v>1183</v>
      </c>
      <c r="I16" s="131">
        <v>1.5</v>
      </c>
      <c r="J16" s="131">
        <v>35.4</v>
      </c>
      <c r="K16" s="131"/>
    </row>
    <row r="17" spans="1:11" ht="12.75" customHeight="1" x14ac:dyDescent="0.2">
      <c r="A17" s="132" t="s">
        <v>31</v>
      </c>
      <c r="B17" s="128">
        <v>19228</v>
      </c>
      <c r="C17" s="129">
        <v>1536910</v>
      </c>
      <c r="D17" s="129">
        <v>547672</v>
      </c>
      <c r="E17" s="129">
        <v>2687762</v>
      </c>
      <c r="F17" s="130">
        <v>1086373</v>
      </c>
      <c r="G17" s="130">
        <v>574514</v>
      </c>
      <c r="H17" s="130">
        <v>4674</v>
      </c>
      <c r="I17" s="131">
        <v>1.7</v>
      </c>
      <c r="J17" s="131">
        <v>38.299999999999997</v>
      </c>
      <c r="K17" s="131"/>
    </row>
    <row r="18" spans="1:11" ht="12.75" customHeight="1" x14ac:dyDescent="0.2">
      <c r="A18" s="132" t="s">
        <v>33</v>
      </c>
      <c r="B18" s="128">
        <v>7123</v>
      </c>
      <c r="C18" s="129">
        <v>640048</v>
      </c>
      <c r="D18" s="129">
        <v>135072</v>
      </c>
      <c r="E18" s="129">
        <v>1083071</v>
      </c>
      <c r="F18" s="130">
        <v>254187</v>
      </c>
      <c r="G18" s="130">
        <v>546852</v>
      </c>
      <c r="H18" s="130">
        <v>1980</v>
      </c>
      <c r="I18" s="131">
        <v>1.7</v>
      </c>
      <c r="J18" s="133">
        <v>40.799999999999997</v>
      </c>
      <c r="K18" s="131"/>
    </row>
    <row r="19" spans="1:11" ht="12.75" customHeight="1" x14ac:dyDescent="0.2">
      <c r="A19" s="132" t="s">
        <v>35</v>
      </c>
      <c r="B19" s="128">
        <v>11816</v>
      </c>
      <c r="C19" s="129">
        <v>805428</v>
      </c>
      <c r="D19" s="129">
        <v>175443</v>
      </c>
      <c r="E19" s="129">
        <v>1509444</v>
      </c>
      <c r="F19" s="130">
        <v>408433</v>
      </c>
      <c r="G19" s="130">
        <v>515729</v>
      </c>
      <c r="H19" s="130">
        <v>2925</v>
      </c>
      <c r="I19" s="131">
        <v>1.9</v>
      </c>
      <c r="J19" s="131">
        <v>35.299999999999997</v>
      </c>
      <c r="K19" s="131"/>
    </row>
    <row r="20" spans="1:11" ht="12.75" customHeight="1" x14ac:dyDescent="0.2">
      <c r="A20" s="132" t="s">
        <v>34</v>
      </c>
      <c r="B20" s="128">
        <v>2130</v>
      </c>
      <c r="C20" s="129">
        <v>148638</v>
      </c>
      <c r="D20" s="129">
        <v>25793</v>
      </c>
      <c r="E20" s="129">
        <v>266413</v>
      </c>
      <c r="F20" s="130">
        <v>60248</v>
      </c>
      <c r="G20" s="130">
        <v>501564</v>
      </c>
      <c r="H20" s="130">
        <v>531</v>
      </c>
      <c r="I20" s="131">
        <v>1.8</v>
      </c>
      <c r="J20" s="131">
        <v>34.200000000000003</v>
      </c>
      <c r="K20" s="131"/>
    </row>
    <row r="21" spans="1:11" ht="12.75" customHeight="1" x14ac:dyDescent="0.2">
      <c r="A21" s="132" t="s">
        <v>37</v>
      </c>
      <c r="B21" s="128">
        <v>11253</v>
      </c>
      <c r="C21" s="129">
        <v>926180</v>
      </c>
      <c r="D21" s="129">
        <v>126770</v>
      </c>
      <c r="E21" s="129">
        <v>1731109</v>
      </c>
      <c r="F21" s="130">
        <v>258615</v>
      </c>
      <c r="G21" s="130">
        <v>502651</v>
      </c>
      <c r="H21" s="130">
        <v>3469</v>
      </c>
      <c r="I21" s="131">
        <v>1.9</v>
      </c>
      <c r="J21" s="131">
        <v>42.8</v>
      </c>
      <c r="K21" s="131"/>
    </row>
    <row r="22" spans="1:11" ht="12.75" customHeight="1" x14ac:dyDescent="0.2">
      <c r="A22" s="132" t="s">
        <v>36</v>
      </c>
      <c r="B22" s="128">
        <v>13272</v>
      </c>
      <c r="C22" s="129">
        <v>1072980</v>
      </c>
      <c r="D22" s="129">
        <v>309845</v>
      </c>
      <c r="E22" s="129">
        <v>1956393</v>
      </c>
      <c r="F22" s="130">
        <v>601860</v>
      </c>
      <c r="G22" s="130">
        <v>499237</v>
      </c>
      <c r="H22" s="130">
        <v>3921</v>
      </c>
      <c r="I22" s="131">
        <v>1.8</v>
      </c>
      <c r="J22" s="133">
        <v>40.4</v>
      </c>
      <c r="K22" s="131"/>
    </row>
    <row r="23" spans="1:11" ht="12.75" customHeight="1" x14ac:dyDescent="0.2">
      <c r="A23" s="132" t="s">
        <v>38</v>
      </c>
      <c r="B23" s="128">
        <v>15353</v>
      </c>
      <c r="C23" s="129">
        <v>1346787</v>
      </c>
      <c r="D23" s="129">
        <v>207143</v>
      </c>
      <c r="E23" s="129">
        <v>2949215</v>
      </c>
      <c r="F23" s="130">
        <v>443704</v>
      </c>
      <c r="G23" s="130">
        <v>495181</v>
      </c>
      <c r="H23" s="130">
        <v>5958</v>
      </c>
      <c r="I23" s="131">
        <v>2.2000000000000002</v>
      </c>
      <c r="J23" s="131">
        <v>53.5</v>
      </c>
      <c r="K23" s="131"/>
    </row>
    <row r="24" spans="1:11" ht="12.75" customHeight="1" x14ac:dyDescent="0.2">
      <c r="A24" s="141" t="s">
        <v>54</v>
      </c>
      <c r="B24" s="116"/>
      <c r="C24" s="116"/>
      <c r="D24" s="116"/>
      <c r="E24" s="116"/>
      <c r="F24" s="116"/>
      <c r="G24" s="116"/>
      <c r="H24" s="116"/>
      <c r="I24" s="116"/>
      <c r="J24" s="116"/>
    </row>
    <row r="25" spans="1:11" ht="12.75" customHeight="1" x14ac:dyDescent="0.2">
      <c r="A25" s="142" t="s">
        <v>79</v>
      </c>
      <c r="B25" s="116"/>
      <c r="C25" s="116"/>
      <c r="D25" s="116"/>
      <c r="E25" s="116"/>
      <c r="F25" s="116"/>
      <c r="G25" s="116"/>
      <c r="H25" s="116"/>
      <c r="I25" s="116"/>
      <c r="J25" s="116"/>
    </row>
    <row r="26" spans="1:11" ht="12.75" customHeight="1" x14ac:dyDescent="0.2">
      <c r="A26" s="142" t="s">
        <v>80</v>
      </c>
      <c r="B26" s="116"/>
      <c r="C26" s="116"/>
      <c r="D26" s="116"/>
      <c r="E26" s="116"/>
      <c r="F26" s="116"/>
      <c r="G26" s="116"/>
      <c r="H26" s="116"/>
      <c r="I26" s="116"/>
      <c r="J26" s="116"/>
    </row>
    <row r="27" spans="1:11" ht="12.75" customHeight="1" x14ac:dyDescent="0.2">
      <c r="A27" s="142" t="s">
        <v>81</v>
      </c>
      <c r="B27" s="116"/>
      <c r="C27" s="116"/>
      <c r="D27" s="116"/>
      <c r="E27" s="116"/>
      <c r="F27" s="116"/>
      <c r="G27" s="116"/>
      <c r="H27" s="116"/>
      <c r="I27" s="116"/>
      <c r="J27" s="116"/>
    </row>
    <row r="28" spans="1:11" ht="6" customHeight="1" x14ac:dyDescent="0.2">
      <c r="A28" s="143"/>
      <c r="B28" s="116"/>
      <c r="C28" s="116"/>
      <c r="D28" s="116"/>
      <c r="E28" s="116"/>
      <c r="F28" s="116"/>
      <c r="G28" s="116"/>
      <c r="H28" s="116"/>
      <c r="I28" s="116"/>
      <c r="J28" s="116"/>
    </row>
    <row r="29" spans="1:11" ht="12.75" customHeight="1" x14ac:dyDescent="0.2">
      <c r="A29" s="144" t="s">
        <v>55</v>
      </c>
      <c r="B29" s="27"/>
      <c r="C29" s="27"/>
      <c r="D29" s="27"/>
      <c r="E29" s="28"/>
      <c r="F29" s="29"/>
      <c r="G29" s="30"/>
      <c r="H29" s="30"/>
    </row>
    <row r="30" spans="1:11" ht="12.75" customHeight="1" x14ac:dyDescent="0.2">
      <c r="A30" s="36"/>
      <c r="B30" s="37"/>
      <c r="C30" s="5"/>
      <c r="D30" s="37"/>
      <c r="E30" s="5"/>
      <c r="F30" s="37"/>
      <c r="G30" s="37"/>
      <c r="H30" s="37"/>
    </row>
    <row r="31" spans="1:11" ht="12.75" customHeight="1" x14ac:dyDescent="0.2">
      <c r="A31" s="145"/>
      <c r="B31" s="146"/>
      <c r="C31" s="147"/>
      <c r="D31" s="148"/>
      <c r="E31" s="147"/>
      <c r="F31" s="148"/>
      <c r="G31" s="30"/>
      <c r="H31" s="30"/>
    </row>
    <row r="32" spans="1:11" ht="12.75" customHeight="1" x14ac:dyDescent="0.2">
      <c r="A32" s="145"/>
      <c r="B32" s="146"/>
      <c r="C32" s="149"/>
      <c r="D32" s="28"/>
      <c r="E32" s="149"/>
      <c r="F32" s="29"/>
      <c r="G32" s="30"/>
      <c r="H32" s="30"/>
    </row>
    <row r="33" spans="1:8" x14ac:dyDescent="0.2">
      <c r="A33" s="150"/>
      <c r="B33" s="151"/>
      <c r="C33" s="152"/>
      <c r="D33" s="101"/>
      <c r="E33" s="152"/>
      <c r="F33" s="102"/>
      <c r="G33" s="103"/>
      <c r="H33" s="103"/>
    </row>
    <row r="34" spans="1:8" x14ac:dyDescent="0.2">
      <c r="A34" s="145"/>
      <c r="B34" s="146"/>
      <c r="C34" s="149"/>
      <c r="D34" s="28"/>
      <c r="E34" s="149"/>
      <c r="F34" s="29"/>
      <c r="G34" s="30"/>
      <c r="H34" s="30"/>
    </row>
    <row r="35" spans="1:8" x14ac:dyDescent="0.2">
      <c r="A35" s="145"/>
      <c r="B35" s="146"/>
      <c r="C35" s="149"/>
      <c r="D35" s="28"/>
      <c r="E35" s="149"/>
      <c r="F35" s="29"/>
      <c r="G35" s="30"/>
      <c r="H35" s="31"/>
    </row>
    <row r="36" spans="1:8" x14ac:dyDescent="0.2">
      <c r="A36" s="145"/>
      <c r="B36" s="146"/>
      <c r="C36" s="149"/>
      <c r="D36" s="28"/>
      <c r="E36" s="149"/>
      <c r="F36" s="29"/>
      <c r="G36" s="30"/>
      <c r="H36" s="30"/>
    </row>
    <row r="37" spans="1:8" x14ac:dyDescent="0.2">
      <c r="A37" s="145"/>
      <c r="B37" s="146"/>
      <c r="C37" s="147"/>
      <c r="D37" s="148"/>
      <c r="E37" s="147"/>
      <c r="F37" s="148"/>
      <c r="G37" s="30"/>
      <c r="H37" s="30"/>
    </row>
    <row r="38" spans="1:8" x14ac:dyDescent="0.2">
      <c r="A38" s="145"/>
      <c r="B38" s="146"/>
      <c r="C38" s="149"/>
      <c r="D38" s="28"/>
      <c r="E38" s="149"/>
      <c r="F38" s="29"/>
      <c r="G38" s="30"/>
      <c r="H38" s="31"/>
    </row>
    <row r="39" spans="1:8" x14ac:dyDescent="0.2">
      <c r="A39" s="145"/>
      <c r="B39" s="146"/>
      <c r="C39" s="149"/>
      <c r="D39" s="28"/>
      <c r="E39" s="149"/>
      <c r="F39" s="29"/>
      <c r="G39" s="30"/>
      <c r="H39" s="31"/>
    </row>
    <row r="40" spans="1:8" x14ac:dyDescent="0.2">
      <c r="A40" s="145"/>
      <c r="B40" s="146"/>
      <c r="C40" s="149"/>
      <c r="D40" s="28"/>
      <c r="E40" s="149"/>
      <c r="F40" s="29"/>
      <c r="G40" s="30"/>
      <c r="H40" s="30"/>
    </row>
    <row r="41" spans="1:8" x14ac:dyDescent="0.2">
      <c r="B41" s="40"/>
    </row>
  </sheetData>
  <mergeCells count="4">
    <mergeCell ref="A5:A7"/>
    <mergeCell ref="I5:I6"/>
    <mergeCell ref="J5:J6"/>
    <mergeCell ref="B5:B6"/>
  </mergeCells>
  <phoneticPr fontId="0" type="noConversion"/>
  <pageMargins left="0.59055118110236204" right="0.59055118110236204" top="0.59055118110236204" bottom="0.59055118110236204" header="0.47244094488188981" footer="0"/>
  <pageSetup paperSize="9" orientation="landscape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H41"/>
  <sheetViews>
    <sheetView workbookViewId="0">
      <selection activeCell="E18" sqref="E18"/>
    </sheetView>
  </sheetViews>
  <sheetFormatPr baseColWidth="10" defaultColWidth="11.42578125" defaultRowHeight="11.25" x14ac:dyDescent="0.2"/>
  <cols>
    <col min="1" max="1" width="12.7109375" style="1" customWidth="1"/>
    <col min="2" max="2" width="11.28515625" style="1" customWidth="1"/>
    <col min="3" max="3" width="10.140625" style="1" bestFit="1" customWidth="1"/>
    <col min="4" max="4" width="12.7109375" style="1" customWidth="1"/>
    <col min="5" max="5" width="10.140625" style="1" bestFit="1" customWidth="1"/>
    <col min="6" max="6" width="12.7109375" style="1" customWidth="1"/>
    <col min="7" max="7" width="11.28515625" style="1" customWidth="1"/>
    <col min="8" max="8" width="11" style="1" customWidth="1"/>
    <col min="9" max="16384" width="11.42578125" style="1"/>
  </cols>
  <sheetData>
    <row r="1" spans="1:8" ht="12.75" x14ac:dyDescent="0.2">
      <c r="A1" s="49" t="s">
        <v>43</v>
      </c>
      <c r="B1" s="42"/>
      <c r="C1" s="42"/>
      <c r="D1" s="42"/>
      <c r="E1" s="42"/>
      <c r="F1" s="42"/>
      <c r="G1" s="42"/>
      <c r="H1" s="42"/>
    </row>
    <row r="2" spans="1:8" ht="12.75" customHeight="1" x14ac:dyDescent="0.2"/>
    <row r="3" spans="1:8" ht="12.75" customHeight="1" x14ac:dyDescent="0.2">
      <c r="A3" s="56" t="s">
        <v>52</v>
      </c>
      <c r="B3" s="3"/>
      <c r="C3" s="4"/>
      <c r="D3" s="4"/>
      <c r="E3" s="4"/>
      <c r="F3" s="4"/>
      <c r="G3" s="4"/>
    </row>
    <row r="4" spans="1:8" ht="12.75" customHeight="1" x14ac:dyDescent="0.2">
      <c r="A4" s="5"/>
      <c r="B4" s="43"/>
      <c r="C4" s="5"/>
      <c r="D4" s="5"/>
      <c r="E4" s="5"/>
      <c r="F4" s="5"/>
      <c r="G4" s="5"/>
      <c r="H4" s="5"/>
    </row>
    <row r="5" spans="1:8" ht="12.75" customHeight="1" x14ac:dyDescent="0.2">
      <c r="A5" s="6"/>
      <c r="B5" s="44"/>
      <c r="C5" s="7" t="s">
        <v>13</v>
      </c>
      <c r="D5" s="8"/>
      <c r="E5" s="9" t="s">
        <v>14</v>
      </c>
      <c r="F5" s="8"/>
      <c r="G5" s="6" t="s">
        <v>15</v>
      </c>
      <c r="H5" s="10"/>
    </row>
    <row r="6" spans="1:8" ht="45" x14ac:dyDescent="0.2">
      <c r="A6" s="11" t="s">
        <v>16</v>
      </c>
      <c r="B6" s="45" t="s">
        <v>17</v>
      </c>
      <c r="C6" s="13" t="s">
        <v>18</v>
      </c>
      <c r="D6" s="14" t="s">
        <v>19</v>
      </c>
      <c r="E6" s="15" t="s">
        <v>18</v>
      </c>
      <c r="F6" s="14" t="s">
        <v>19</v>
      </c>
      <c r="G6" s="16" t="s">
        <v>20</v>
      </c>
      <c r="H6" s="17" t="s">
        <v>21</v>
      </c>
    </row>
    <row r="7" spans="1:8" ht="12.75" customHeight="1" x14ac:dyDescent="0.2">
      <c r="A7" s="18"/>
      <c r="B7" s="14"/>
      <c r="C7" s="14" t="s">
        <v>22</v>
      </c>
      <c r="D7" s="19"/>
      <c r="E7" s="20"/>
      <c r="F7" s="19"/>
      <c r="G7" s="21" t="s">
        <v>23</v>
      </c>
      <c r="H7" s="22" t="s">
        <v>24</v>
      </c>
    </row>
    <row r="8" spans="1:8" ht="12.75" customHeight="1" x14ac:dyDescent="0.2">
      <c r="A8" s="23"/>
      <c r="B8" s="12"/>
      <c r="C8" s="24"/>
      <c r="D8" s="12"/>
      <c r="E8" s="24"/>
      <c r="F8" s="12"/>
      <c r="G8" s="25"/>
      <c r="H8" s="25"/>
    </row>
    <row r="9" spans="1:8" ht="12.75" customHeight="1" x14ac:dyDescent="0.2">
      <c r="A9" s="58" t="s">
        <v>25</v>
      </c>
      <c r="B9" s="68">
        <v>79567</v>
      </c>
      <c r="C9" s="69">
        <v>5895548</v>
      </c>
      <c r="D9" s="59">
        <v>1634264</v>
      </c>
      <c r="E9" s="69">
        <v>13171672</v>
      </c>
      <c r="F9" s="60">
        <v>4191809</v>
      </c>
      <c r="G9" s="61">
        <v>2.2000000000000002</v>
      </c>
      <c r="H9" s="62">
        <v>48</v>
      </c>
    </row>
    <row r="10" spans="1:8" ht="12.75" customHeight="1" x14ac:dyDescent="0.2">
      <c r="A10" s="63" t="s">
        <v>26</v>
      </c>
      <c r="B10" s="68">
        <v>33439</v>
      </c>
      <c r="C10" s="69">
        <v>3247048</v>
      </c>
      <c r="D10" s="59">
        <v>618622</v>
      </c>
      <c r="E10" s="69">
        <v>5911464</v>
      </c>
      <c r="F10" s="60">
        <v>1221432</v>
      </c>
      <c r="G10" s="61">
        <v>1.8</v>
      </c>
      <c r="H10" s="61">
        <v>54.5</v>
      </c>
    </row>
    <row r="11" spans="1:8" ht="12.75" customHeight="1" x14ac:dyDescent="0.2">
      <c r="A11" s="63" t="s">
        <v>27</v>
      </c>
      <c r="B11" s="68">
        <v>41627</v>
      </c>
      <c r="C11" s="69">
        <v>3744929</v>
      </c>
      <c r="D11" s="59">
        <v>1584943</v>
      </c>
      <c r="E11" s="69">
        <v>7685217</v>
      </c>
      <c r="F11" s="60">
        <v>3448561</v>
      </c>
      <c r="G11" s="61">
        <v>2.2000000000000002</v>
      </c>
      <c r="H11" s="62">
        <v>48.5</v>
      </c>
    </row>
    <row r="12" spans="1:8" ht="12.75" customHeight="1" x14ac:dyDescent="0.2">
      <c r="A12" s="63" t="s">
        <v>28</v>
      </c>
      <c r="B12" s="68">
        <v>24351</v>
      </c>
      <c r="C12" s="69">
        <v>2128686</v>
      </c>
      <c r="D12" s="59">
        <v>648517</v>
      </c>
      <c r="E12" s="69">
        <v>3850084</v>
      </c>
      <c r="F12" s="60">
        <v>1331182</v>
      </c>
      <c r="G12" s="61">
        <v>1.8</v>
      </c>
      <c r="H12" s="62">
        <v>43.3</v>
      </c>
    </row>
    <row r="13" spans="1:8" ht="12.75" customHeight="1" x14ac:dyDescent="0.2">
      <c r="A13" s="63" t="s">
        <v>44</v>
      </c>
      <c r="B13" s="68">
        <v>27237</v>
      </c>
      <c r="C13" s="69">
        <v>2477243</v>
      </c>
      <c r="D13" s="59">
        <v>1228114</v>
      </c>
      <c r="E13" s="69">
        <v>4219775</v>
      </c>
      <c r="F13" s="60">
        <v>2186900</v>
      </c>
      <c r="G13" s="61">
        <v>1.7</v>
      </c>
      <c r="H13" s="61">
        <v>43.5</v>
      </c>
    </row>
    <row r="14" spans="1:8" ht="12.75" customHeight="1" x14ac:dyDescent="0.2">
      <c r="A14" s="64" t="s">
        <v>32</v>
      </c>
      <c r="B14" s="71">
        <v>14697</v>
      </c>
      <c r="C14" s="72">
        <v>1201625</v>
      </c>
      <c r="D14" s="65">
        <v>299277</v>
      </c>
      <c r="E14" s="72">
        <v>2184293</v>
      </c>
      <c r="F14" s="66">
        <v>606998</v>
      </c>
      <c r="G14" s="67">
        <v>1.8</v>
      </c>
      <c r="H14" s="67">
        <v>42.6</v>
      </c>
    </row>
    <row r="15" spans="1:8" ht="12.75" customHeight="1" x14ac:dyDescent="0.2">
      <c r="A15" s="63" t="s">
        <v>29</v>
      </c>
      <c r="B15" s="68">
        <v>6355</v>
      </c>
      <c r="C15" s="70">
        <v>415816</v>
      </c>
      <c r="D15" s="57">
        <v>73140</v>
      </c>
      <c r="E15" s="70">
        <v>970376</v>
      </c>
      <c r="F15" s="57">
        <v>170842</v>
      </c>
      <c r="G15" s="61">
        <v>2.2999999999999998</v>
      </c>
      <c r="H15" s="61">
        <v>38.1</v>
      </c>
    </row>
    <row r="16" spans="1:8" ht="12.75" customHeight="1" x14ac:dyDescent="0.2">
      <c r="A16" s="63" t="s">
        <v>30</v>
      </c>
      <c r="B16" s="68">
        <v>5397</v>
      </c>
      <c r="C16" s="69">
        <v>443230</v>
      </c>
      <c r="D16" s="59">
        <v>74023</v>
      </c>
      <c r="E16" s="69">
        <v>711145</v>
      </c>
      <c r="F16" s="60">
        <v>130371</v>
      </c>
      <c r="G16" s="61">
        <v>1.6</v>
      </c>
      <c r="H16" s="61">
        <v>36.1</v>
      </c>
    </row>
    <row r="17" spans="1:8" ht="12.75" customHeight="1" x14ac:dyDescent="0.2">
      <c r="A17" s="63" t="s">
        <v>31</v>
      </c>
      <c r="B17" s="68">
        <v>17251</v>
      </c>
      <c r="C17" s="69">
        <v>1415025</v>
      </c>
      <c r="D17" s="59">
        <v>529426</v>
      </c>
      <c r="E17" s="69">
        <v>2533969</v>
      </c>
      <c r="F17" s="60">
        <v>1059796</v>
      </c>
      <c r="G17" s="61">
        <v>1.8</v>
      </c>
      <c r="H17" s="61">
        <v>40.5</v>
      </c>
    </row>
    <row r="18" spans="1:8" ht="12.75" customHeight="1" x14ac:dyDescent="0.2">
      <c r="A18" s="63" t="s">
        <v>33</v>
      </c>
      <c r="B18" s="68">
        <v>7744</v>
      </c>
      <c r="C18" s="69">
        <v>670747</v>
      </c>
      <c r="D18" s="59">
        <v>131121</v>
      </c>
      <c r="E18" s="69">
        <v>1184208</v>
      </c>
      <c r="F18" s="60">
        <v>267385</v>
      </c>
      <c r="G18" s="61">
        <v>1.8</v>
      </c>
      <c r="H18" s="62">
        <v>35.1</v>
      </c>
    </row>
    <row r="19" spans="1:8" ht="12.75" customHeight="1" x14ac:dyDescent="0.2">
      <c r="A19" s="63" t="s">
        <v>35</v>
      </c>
      <c r="B19" s="68">
        <v>116863</v>
      </c>
      <c r="C19" s="70">
        <v>744296</v>
      </c>
      <c r="D19" s="57">
        <v>150173</v>
      </c>
      <c r="E19" s="70">
        <v>1335707</v>
      </c>
      <c r="F19" s="57">
        <v>321104</v>
      </c>
      <c r="G19" s="61">
        <v>1.8</v>
      </c>
      <c r="H19" s="61">
        <v>32.700000000000003</v>
      </c>
    </row>
    <row r="20" spans="1:8" ht="12.75" customHeight="1" x14ac:dyDescent="0.2">
      <c r="A20" s="63" t="s">
        <v>34</v>
      </c>
      <c r="B20" s="68">
        <v>2158</v>
      </c>
      <c r="C20" s="69">
        <v>142198</v>
      </c>
      <c r="D20" s="59">
        <v>24990</v>
      </c>
      <c r="E20" s="69">
        <v>273781</v>
      </c>
      <c r="F20" s="60">
        <v>62917</v>
      </c>
      <c r="G20" s="61">
        <v>1.9</v>
      </c>
      <c r="H20" s="61">
        <v>34.799999999999997</v>
      </c>
    </row>
    <row r="21" spans="1:8" ht="12.75" customHeight="1" x14ac:dyDescent="0.2">
      <c r="A21" s="63" t="s">
        <v>37</v>
      </c>
      <c r="B21" s="68">
        <v>11307</v>
      </c>
      <c r="C21" s="69">
        <v>954230</v>
      </c>
      <c r="D21" s="59">
        <v>114806</v>
      </c>
      <c r="E21" s="69">
        <v>1757514</v>
      </c>
      <c r="F21" s="60">
        <v>240673</v>
      </c>
      <c r="G21" s="61">
        <v>1.8</v>
      </c>
      <c r="H21" s="62">
        <v>43.1</v>
      </c>
    </row>
    <row r="22" spans="1:8" ht="12.75" customHeight="1" x14ac:dyDescent="0.2">
      <c r="A22" s="63" t="s">
        <v>36</v>
      </c>
      <c r="B22" s="68">
        <v>12734</v>
      </c>
      <c r="C22" s="69">
        <v>1022693</v>
      </c>
      <c r="D22" s="59">
        <v>292577</v>
      </c>
      <c r="E22" s="69">
        <v>1875285</v>
      </c>
      <c r="F22" s="60">
        <v>559556</v>
      </c>
      <c r="G22" s="61">
        <v>1.8</v>
      </c>
      <c r="H22" s="62">
        <v>40.4</v>
      </c>
    </row>
    <row r="23" spans="1:8" ht="12.75" customHeight="1" x14ac:dyDescent="0.2">
      <c r="A23" s="63" t="s">
        <v>38</v>
      </c>
      <c r="B23" s="68">
        <v>15396</v>
      </c>
      <c r="C23" s="69">
        <v>1235326</v>
      </c>
      <c r="D23" s="59">
        <v>194335</v>
      </c>
      <c r="E23" s="69">
        <v>2639020</v>
      </c>
      <c r="F23" s="60">
        <v>390487</v>
      </c>
      <c r="G23" s="61">
        <v>2.1</v>
      </c>
      <c r="H23" s="61">
        <v>48.2</v>
      </c>
    </row>
    <row r="24" spans="1:8" ht="12.75" customHeight="1" x14ac:dyDescent="0.2">
      <c r="A24" s="35"/>
      <c r="B24" s="27"/>
      <c r="C24" s="27"/>
      <c r="D24" s="27"/>
      <c r="E24" s="28"/>
      <c r="F24" s="29"/>
      <c r="G24" s="30"/>
      <c r="H24" s="30"/>
    </row>
    <row r="25" spans="1:8" ht="12.75" customHeight="1" x14ac:dyDescent="0.2">
      <c r="A25" s="35"/>
      <c r="B25" s="27"/>
      <c r="C25" s="27"/>
      <c r="D25" s="27"/>
      <c r="E25" s="28"/>
      <c r="F25" s="29"/>
      <c r="G25" s="30"/>
      <c r="H25" s="30"/>
    </row>
    <row r="26" spans="1:8" ht="12.75" customHeight="1" x14ac:dyDescent="0.2">
      <c r="A26" s="35"/>
      <c r="B26" s="27"/>
      <c r="C26" s="27"/>
      <c r="D26" s="27"/>
      <c r="E26" s="28"/>
      <c r="F26" s="29"/>
      <c r="G26" s="30"/>
      <c r="H26" s="30"/>
    </row>
    <row r="27" spans="1:8" ht="12.75" customHeight="1" x14ac:dyDescent="0.2">
      <c r="A27" s="35"/>
      <c r="B27" s="27"/>
      <c r="C27" s="27"/>
      <c r="D27" s="27"/>
      <c r="E27" s="28"/>
      <c r="F27" s="29"/>
      <c r="G27" s="30"/>
      <c r="H27" s="30"/>
    </row>
    <row r="28" spans="1:8" ht="12.75" customHeight="1" x14ac:dyDescent="0.2">
      <c r="A28" s="35"/>
      <c r="B28" s="27"/>
      <c r="C28" s="27"/>
      <c r="D28" s="27"/>
      <c r="E28" s="28"/>
      <c r="F28" s="29"/>
      <c r="G28" s="30"/>
      <c r="H28" s="30"/>
    </row>
    <row r="29" spans="1:8" ht="12.75" customHeight="1" x14ac:dyDescent="0.2">
      <c r="A29" s="35"/>
      <c r="B29" s="27"/>
      <c r="C29" s="27"/>
      <c r="D29" s="27"/>
      <c r="E29" s="28"/>
      <c r="F29" s="29"/>
      <c r="G29" s="30"/>
      <c r="H29" s="30"/>
    </row>
    <row r="30" spans="1:8" ht="12.75" customHeight="1" x14ac:dyDescent="0.2">
      <c r="A30" s="36"/>
      <c r="B30" s="37"/>
      <c r="C30" s="5"/>
      <c r="D30" s="37"/>
      <c r="E30" s="5"/>
      <c r="F30" s="37"/>
      <c r="G30" s="37"/>
      <c r="H30" s="37"/>
    </row>
    <row r="31" spans="1:8" ht="12.75" customHeight="1" x14ac:dyDescent="0.2">
      <c r="A31" s="90"/>
      <c r="B31" s="91"/>
      <c r="C31" s="70"/>
      <c r="D31" s="57"/>
      <c r="E31" s="70"/>
      <c r="F31" s="57"/>
      <c r="G31" s="61"/>
      <c r="H31" s="61"/>
    </row>
    <row r="32" spans="1:8" ht="12.75" customHeight="1" x14ac:dyDescent="0.2">
      <c r="A32" s="90"/>
      <c r="B32" s="91"/>
      <c r="C32" s="69"/>
      <c r="D32" s="59"/>
      <c r="E32" s="69"/>
      <c r="F32" s="60"/>
      <c r="G32" s="61"/>
      <c r="H32" s="61"/>
    </row>
    <row r="33" spans="1:8" x14ac:dyDescent="0.2">
      <c r="A33" s="92"/>
      <c r="B33" s="93"/>
      <c r="C33" s="72"/>
      <c r="D33" s="65"/>
      <c r="E33" s="72"/>
      <c r="F33" s="66"/>
      <c r="G33" s="67"/>
      <c r="H33" s="67"/>
    </row>
    <row r="34" spans="1:8" x14ac:dyDescent="0.2">
      <c r="A34" s="90"/>
      <c r="B34" s="91"/>
      <c r="C34" s="69"/>
      <c r="D34" s="59"/>
      <c r="E34" s="69"/>
      <c r="F34" s="60"/>
      <c r="G34" s="61"/>
      <c r="H34" s="61"/>
    </row>
    <row r="35" spans="1:8" x14ac:dyDescent="0.2">
      <c r="A35" s="90"/>
      <c r="B35" s="91"/>
      <c r="C35" s="69"/>
      <c r="D35" s="59"/>
      <c r="E35" s="69"/>
      <c r="F35" s="60"/>
      <c r="G35" s="61"/>
      <c r="H35" s="62"/>
    </row>
    <row r="36" spans="1:8" x14ac:dyDescent="0.2">
      <c r="A36" s="90"/>
      <c r="B36" s="91"/>
      <c r="C36" s="69"/>
      <c r="D36" s="59"/>
      <c r="E36" s="69"/>
      <c r="F36" s="60"/>
      <c r="G36" s="61"/>
      <c r="H36" s="61"/>
    </row>
    <row r="37" spans="1:8" x14ac:dyDescent="0.2">
      <c r="A37" s="90"/>
      <c r="B37" s="91"/>
      <c r="C37" s="70"/>
      <c r="D37" s="57"/>
      <c r="E37" s="70"/>
      <c r="F37" s="57"/>
      <c r="G37" s="61"/>
      <c r="H37" s="61"/>
    </row>
    <row r="38" spans="1:8" x14ac:dyDescent="0.2">
      <c r="A38" s="90"/>
      <c r="B38" s="91"/>
      <c r="C38" s="69"/>
      <c r="D38" s="59"/>
      <c r="E38" s="69"/>
      <c r="F38" s="60"/>
      <c r="G38" s="61"/>
      <c r="H38" s="62"/>
    </row>
    <row r="39" spans="1:8" x14ac:dyDescent="0.2">
      <c r="A39" s="90"/>
      <c r="B39" s="91"/>
      <c r="C39" s="69"/>
      <c r="D39" s="59"/>
      <c r="E39" s="69"/>
      <c r="F39" s="60"/>
      <c r="G39" s="61"/>
      <c r="H39" s="62"/>
    </row>
    <row r="40" spans="1:8" x14ac:dyDescent="0.2">
      <c r="A40" s="90"/>
      <c r="B40" s="91"/>
      <c r="C40" s="69"/>
      <c r="D40" s="59"/>
      <c r="E40" s="69"/>
      <c r="F40" s="60"/>
      <c r="G40" s="61"/>
      <c r="H40" s="61"/>
    </row>
    <row r="41" spans="1:8" x14ac:dyDescent="0.2">
      <c r="B41" s="40"/>
    </row>
  </sheetData>
  <phoneticPr fontId="14" type="noConversion"/>
  <pageMargins left="0.59055118110236204" right="0.59055118110236204" top="0.59055118110236204" bottom="0.59055118110236204" header="0.47244094488188981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42"/>
  <sheetViews>
    <sheetView workbookViewId="0">
      <selection activeCell="F32" sqref="F32"/>
    </sheetView>
  </sheetViews>
  <sheetFormatPr baseColWidth="10" defaultColWidth="11.42578125" defaultRowHeight="11.25" x14ac:dyDescent="0.2"/>
  <cols>
    <col min="1" max="1" width="12.7109375" style="1" customWidth="1"/>
    <col min="2" max="2" width="11.28515625" style="1" customWidth="1"/>
    <col min="3" max="3" width="9.7109375" style="1" customWidth="1"/>
    <col min="4" max="4" width="12.7109375" style="1" customWidth="1"/>
    <col min="5" max="5" width="9.7109375" style="1" customWidth="1"/>
    <col min="6" max="6" width="12.7109375" style="1" customWidth="1"/>
    <col min="7" max="7" width="11.28515625" style="1" customWidth="1"/>
    <col min="8" max="8" width="11" style="1" customWidth="1"/>
    <col min="9" max="16384" width="11.42578125" style="1"/>
  </cols>
  <sheetData>
    <row r="1" spans="1:8" ht="12.75" x14ac:dyDescent="0.2">
      <c r="A1" s="49" t="s">
        <v>43</v>
      </c>
      <c r="B1" s="42"/>
      <c r="C1" s="42"/>
      <c r="D1" s="42"/>
      <c r="E1" s="42"/>
      <c r="F1" s="42"/>
      <c r="G1" s="42"/>
      <c r="H1" s="42"/>
    </row>
    <row r="2" spans="1:8" ht="12.75" customHeight="1" x14ac:dyDescent="0.2"/>
    <row r="3" spans="1:8" ht="12.75" customHeight="1" x14ac:dyDescent="0.2">
      <c r="A3" s="56" t="s">
        <v>51</v>
      </c>
      <c r="B3" s="3"/>
      <c r="C3" s="4"/>
      <c r="D3" s="4"/>
      <c r="E3" s="4"/>
      <c r="F3" s="4"/>
      <c r="G3" s="4"/>
    </row>
    <row r="4" spans="1:8" ht="12.75" customHeight="1" x14ac:dyDescent="0.2">
      <c r="A4" s="5"/>
      <c r="B4" s="43"/>
      <c r="C4" s="5"/>
      <c r="D4" s="5"/>
      <c r="E4" s="5"/>
      <c r="F4" s="5"/>
      <c r="G4" s="5"/>
      <c r="H4" s="5"/>
    </row>
    <row r="5" spans="1:8" ht="12.75" customHeight="1" x14ac:dyDescent="0.2">
      <c r="A5" s="6"/>
      <c r="B5" s="44"/>
      <c r="C5" s="7" t="s">
        <v>13</v>
      </c>
      <c r="D5" s="8"/>
      <c r="E5" s="9" t="s">
        <v>14</v>
      </c>
      <c r="F5" s="8"/>
      <c r="G5" s="6" t="s">
        <v>15</v>
      </c>
      <c r="H5" s="10"/>
    </row>
    <row r="6" spans="1:8" ht="45" x14ac:dyDescent="0.2">
      <c r="A6" s="11" t="s">
        <v>16</v>
      </c>
      <c r="B6" s="45" t="s">
        <v>17</v>
      </c>
      <c r="C6" s="13" t="s">
        <v>18</v>
      </c>
      <c r="D6" s="14" t="s">
        <v>19</v>
      </c>
      <c r="E6" s="15" t="s">
        <v>18</v>
      </c>
      <c r="F6" s="14" t="s">
        <v>19</v>
      </c>
      <c r="G6" s="16" t="s">
        <v>20</v>
      </c>
      <c r="H6" s="17" t="s">
        <v>21</v>
      </c>
    </row>
    <row r="7" spans="1:8" ht="12.75" customHeight="1" x14ac:dyDescent="0.2">
      <c r="A7" s="18"/>
      <c r="B7" s="14"/>
      <c r="C7" s="14" t="s">
        <v>22</v>
      </c>
      <c r="D7" s="19"/>
      <c r="E7" s="20"/>
      <c r="F7" s="19"/>
      <c r="G7" s="21" t="s">
        <v>23</v>
      </c>
      <c r="H7" s="22" t="s">
        <v>24</v>
      </c>
    </row>
    <row r="8" spans="1:8" ht="12.75" customHeight="1" x14ac:dyDescent="0.2">
      <c r="A8" s="23"/>
      <c r="B8" s="12"/>
      <c r="C8" s="24"/>
      <c r="D8" s="12"/>
      <c r="E8" s="24"/>
      <c r="F8" s="12"/>
      <c r="G8" s="25"/>
      <c r="H8" s="25"/>
    </row>
    <row r="9" spans="1:8" ht="12.75" customHeight="1" x14ac:dyDescent="0.2">
      <c r="A9" s="58" t="s">
        <v>25</v>
      </c>
      <c r="B9" s="68">
        <v>68779</v>
      </c>
      <c r="C9" s="69">
        <v>4952798</v>
      </c>
      <c r="D9" s="59">
        <v>1277365</v>
      </c>
      <c r="E9" s="69">
        <v>11329459</v>
      </c>
      <c r="F9" s="60">
        <v>3356891</v>
      </c>
      <c r="G9" s="61">
        <v>2.2999999999999998</v>
      </c>
      <c r="H9" s="62">
        <v>45.5</v>
      </c>
    </row>
    <row r="10" spans="1:8" ht="12.75" customHeight="1" x14ac:dyDescent="0.2">
      <c r="A10" s="63" t="s">
        <v>26</v>
      </c>
      <c r="B10" s="68">
        <v>30227</v>
      </c>
      <c r="C10" s="69">
        <v>2956012</v>
      </c>
      <c r="D10" s="59">
        <v>560197</v>
      </c>
      <c r="E10" s="69">
        <v>5406542</v>
      </c>
      <c r="F10" s="60">
        <v>1092686</v>
      </c>
      <c r="G10" s="61">
        <v>1.8</v>
      </c>
      <c r="H10" s="61">
        <v>48.8</v>
      </c>
    </row>
    <row r="11" spans="1:8" ht="12.75" customHeight="1" x14ac:dyDescent="0.2">
      <c r="A11" s="63" t="s">
        <v>27</v>
      </c>
      <c r="B11" s="68">
        <v>40034</v>
      </c>
      <c r="C11" s="69">
        <v>3462263</v>
      </c>
      <c r="D11" s="59">
        <v>1429682</v>
      </c>
      <c r="E11" s="69">
        <v>7057444</v>
      </c>
      <c r="F11" s="60">
        <v>3057417</v>
      </c>
      <c r="G11" s="61">
        <v>2</v>
      </c>
      <c r="H11" s="62">
        <v>48.8</v>
      </c>
    </row>
    <row r="12" spans="1:8" ht="12.75" customHeight="1" x14ac:dyDescent="0.2">
      <c r="A12" s="63" t="s">
        <v>28</v>
      </c>
      <c r="B12" s="68">
        <v>23375</v>
      </c>
      <c r="C12" s="69">
        <v>1876084</v>
      </c>
      <c r="D12" s="59">
        <v>561713</v>
      </c>
      <c r="E12" s="69">
        <v>3427350</v>
      </c>
      <c r="F12" s="60">
        <v>1154764</v>
      </c>
      <c r="G12" s="61">
        <v>1.8</v>
      </c>
      <c r="H12" s="62">
        <v>40.799999999999997</v>
      </c>
    </row>
    <row r="13" spans="1:8" ht="12.75" customHeight="1" x14ac:dyDescent="0.2">
      <c r="A13" s="63" t="s">
        <v>44</v>
      </c>
      <c r="B13" s="68">
        <v>24897</v>
      </c>
      <c r="C13" s="69">
        <v>2268294</v>
      </c>
      <c r="D13" s="59">
        <v>1096339</v>
      </c>
      <c r="E13" s="69">
        <v>3935015</v>
      </c>
      <c r="F13" s="60">
        <v>1956404</v>
      </c>
      <c r="G13" s="61">
        <v>1.7</v>
      </c>
      <c r="H13" s="61">
        <v>49.7</v>
      </c>
    </row>
    <row r="14" spans="1:8" ht="12.75" customHeight="1" x14ac:dyDescent="0.2">
      <c r="A14" s="64" t="s">
        <v>32</v>
      </c>
      <c r="B14" s="71">
        <v>14478</v>
      </c>
      <c r="C14" s="72">
        <v>1166931</v>
      </c>
      <c r="D14" s="65">
        <v>286771</v>
      </c>
      <c r="E14" s="72">
        <v>2145955</v>
      </c>
      <c r="F14" s="66">
        <v>586005</v>
      </c>
      <c r="G14" s="67">
        <v>1.8</v>
      </c>
      <c r="H14" s="67">
        <v>40.799999999999997</v>
      </c>
    </row>
    <row r="15" spans="1:8" ht="12.75" customHeight="1" x14ac:dyDescent="0.2">
      <c r="A15" s="63" t="s">
        <v>29</v>
      </c>
      <c r="B15" s="68">
        <v>6369</v>
      </c>
      <c r="C15" s="70">
        <v>104804</v>
      </c>
      <c r="D15" s="57">
        <v>17510</v>
      </c>
      <c r="E15" s="70">
        <v>241349</v>
      </c>
      <c r="F15" s="57">
        <v>38961</v>
      </c>
      <c r="G15" s="61">
        <v>1.9</v>
      </c>
      <c r="H15" s="61">
        <v>38.700000000000003</v>
      </c>
    </row>
    <row r="16" spans="1:8" ht="12.75" customHeight="1" x14ac:dyDescent="0.2">
      <c r="A16" s="63" t="s">
        <v>30</v>
      </c>
      <c r="B16" s="68">
        <v>5553</v>
      </c>
      <c r="C16" s="69">
        <v>423260</v>
      </c>
      <c r="D16" s="59">
        <v>71098</v>
      </c>
      <c r="E16" s="69">
        <v>672131</v>
      </c>
      <c r="F16" s="60">
        <v>128414</v>
      </c>
      <c r="G16" s="61">
        <v>1.6</v>
      </c>
      <c r="H16" s="61">
        <v>34.799999999999997</v>
      </c>
    </row>
    <row r="17" spans="1:8" ht="12.75" customHeight="1" x14ac:dyDescent="0.2">
      <c r="A17" s="63" t="s">
        <v>31</v>
      </c>
      <c r="B17" s="68">
        <v>16727</v>
      </c>
      <c r="C17" s="69">
        <v>1269053</v>
      </c>
      <c r="D17" s="59">
        <v>474209</v>
      </c>
      <c r="E17" s="69">
        <v>2296128</v>
      </c>
      <c r="F17" s="60">
        <v>944070</v>
      </c>
      <c r="G17" s="61">
        <v>1.8</v>
      </c>
      <c r="H17" s="61">
        <v>38.799999999999997</v>
      </c>
    </row>
    <row r="18" spans="1:8" ht="12.75" customHeight="1" x14ac:dyDescent="0.2">
      <c r="A18" s="63" t="s">
        <v>33</v>
      </c>
      <c r="B18" s="68">
        <v>7734</v>
      </c>
      <c r="C18" s="69">
        <v>618902</v>
      </c>
      <c r="D18" s="59">
        <v>114728</v>
      </c>
      <c r="E18" s="69">
        <v>1091803</v>
      </c>
      <c r="F18" s="60">
        <v>226880</v>
      </c>
      <c r="G18" s="61">
        <v>1.8</v>
      </c>
      <c r="H18" s="62">
        <v>35.6</v>
      </c>
    </row>
    <row r="19" spans="1:8" ht="12.75" customHeight="1" x14ac:dyDescent="0.2">
      <c r="A19" s="63" t="s">
        <v>35</v>
      </c>
      <c r="B19" s="68">
        <v>11083</v>
      </c>
      <c r="C19" s="70">
        <v>705925</v>
      </c>
      <c r="D19" s="57">
        <v>147238</v>
      </c>
      <c r="E19" s="70">
        <v>1261254</v>
      </c>
      <c r="F19" s="57">
        <v>312034</v>
      </c>
      <c r="G19" s="61">
        <v>1.8</v>
      </c>
      <c r="H19" s="61">
        <v>31.5</v>
      </c>
    </row>
    <row r="20" spans="1:8" ht="12.75" customHeight="1" x14ac:dyDescent="0.2">
      <c r="A20" s="63" t="s">
        <v>34</v>
      </c>
      <c r="B20" s="68">
        <v>2147</v>
      </c>
      <c r="C20" s="69">
        <v>136383</v>
      </c>
      <c r="D20" s="59">
        <v>20822</v>
      </c>
      <c r="E20" s="69">
        <v>248938</v>
      </c>
      <c r="F20" s="60">
        <v>45440</v>
      </c>
      <c r="G20" s="61">
        <v>1.8</v>
      </c>
      <c r="H20" s="61">
        <v>31.8</v>
      </c>
    </row>
    <row r="21" spans="1:8" ht="12.75" customHeight="1" x14ac:dyDescent="0.2">
      <c r="A21" s="63" t="s">
        <v>37</v>
      </c>
      <c r="B21" s="68">
        <v>10993</v>
      </c>
      <c r="C21" s="69">
        <v>879191</v>
      </c>
      <c r="D21" s="59">
        <v>102197</v>
      </c>
      <c r="E21" s="69">
        <v>1611775</v>
      </c>
      <c r="F21" s="60">
        <v>215023</v>
      </c>
      <c r="G21" s="61">
        <v>1.8</v>
      </c>
      <c r="H21" s="62">
        <v>40.4</v>
      </c>
    </row>
    <row r="22" spans="1:8" ht="12.75" customHeight="1" x14ac:dyDescent="0.2">
      <c r="A22" s="63" t="s">
        <v>36</v>
      </c>
      <c r="B22" s="68">
        <v>12693</v>
      </c>
      <c r="C22" s="69">
        <v>996459</v>
      </c>
      <c r="D22" s="59">
        <v>273203</v>
      </c>
      <c r="E22" s="69">
        <v>1824323</v>
      </c>
      <c r="F22" s="60">
        <v>523160</v>
      </c>
      <c r="G22" s="61">
        <v>1.8</v>
      </c>
      <c r="H22" s="62">
        <v>39.200000000000003</v>
      </c>
    </row>
    <row r="23" spans="1:8" ht="12.75" customHeight="1" x14ac:dyDescent="0.2">
      <c r="A23" s="63" t="s">
        <v>38</v>
      </c>
      <c r="B23" s="68">
        <v>15041</v>
      </c>
      <c r="C23" s="69">
        <v>1103537</v>
      </c>
      <c r="D23" s="59">
        <v>170629</v>
      </c>
      <c r="E23" s="69">
        <v>2349982</v>
      </c>
      <c r="F23" s="60">
        <v>345158</v>
      </c>
      <c r="G23" s="61">
        <v>2.1</v>
      </c>
      <c r="H23" s="61">
        <v>44.6</v>
      </c>
    </row>
    <row r="24" spans="1:8" ht="12.75" customHeight="1" x14ac:dyDescent="0.2">
      <c r="A24" s="35"/>
      <c r="B24" s="27"/>
      <c r="C24" s="27"/>
      <c r="D24" s="27"/>
      <c r="E24" s="28"/>
      <c r="F24" s="29"/>
      <c r="G24" s="30"/>
      <c r="H24" s="30"/>
    </row>
    <row r="25" spans="1:8" ht="12.75" customHeight="1" x14ac:dyDescent="0.2">
      <c r="A25" s="35"/>
      <c r="B25" s="27"/>
      <c r="C25" s="27"/>
      <c r="D25" s="27"/>
      <c r="E25" s="28"/>
      <c r="F25" s="29"/>
      <c r="G25" s="30"/>
      <c r="H25" s="30"/>
    </row>
    <row r="26" spans="1:8" ht="12.75" customHeight="1" x14ac:dyDescent="0.2">
      <c r="A26" s="35"/>
      <c r="B26" s="27"/>
      <c r="C26" s="27"/>
      <c r="D26" s="27"/>
      <c r="E26" s="28"/>
      <c r="F26" s="29"/>
      <c r="G26" s="30"/>
      <c r="H26" s="30"/>
    </row>
    <row r="27" spans="1:8" ht="12.75" customHeight="1" x14ac:dyDescent="0.2">
      <c r="A27" s="35"/>
      <c r="B27" s="27"/>
      <c r="C27" s="27"/>
      <c r="D27" s="27"/>
      <c r="E27" s="28"/>
      <c r="F27" s="29"/>
      <c r="G27" s="30"/>
      <c r="H27" s="30"/>
    </row>
    <row r="28" spans="1:8" ht="12.75" customHeight="1" x14ac:dyDescent="0.2">
      <c r="A28" s="35"/>
      <c r="B28" s="27"/>
      <c r="C28" s="27"/>
      <c r="D28" s="27"/>
      <c r="E28" s="28"/>
      <c r="F28" s="29"/>
      <c r="G28" s="30"/>
      <c r="H28" s="30"/>
    </row>
    <row r="29" spans="1:8" ht="12.75" customHeight="1" x14ac:dyDescent="0.2">
      <c r="A29" s="35"/>
      <c r="B29" s="27"/>
      <c r="C29" s="27"/>
      <c r="D29" s="27"/>
      <c r="E29" s="28"/>
      <c r="F29" s="29"/>
      <c r="G29" s="30"/>
      <c r="H29" s="30"/>
    </row>
    <row r="30" spans="1:8" ht="12.75" customHeight="1" x14ac:dyDescent="0.2">
      <c r="A30" s="36"/>
      <c r="B30" s="37"/>
      <c r="C30" s="5"/>
      <c r="D30" s="37"/>
      <c r="E30" s="5"/>
      <c r="F30" s="37"/>
      <c r="G30" s="37"/>
      <c r="H30" s="37"/>
    </row>
    <row r="31" spans="1:8" ht="12.75" customHeight="1" x14ac:dyDescent="0.2">
      <c r="A31" s="38"/>
      <c r="C31" s="5"/>
      <c r="D31" s="37"/>
      <c r="E31" s="5"/>
      <c r="F31" s="37"/>
      <c r="G31" s="37"/>
      <c r="H31" s="37"/>
    </row>
    <row r="32" spans="1:8" ht="12.75" customHeight="1" x14ac:dyDescent="0.2">
      <c r="A32" s="90"/>
      <c r="B32" s="91"/>
      <c r="C32" s="70"/>
      <c r="D32" s="57"/>
      <c r="E32" s="70"/>
      <c r="F32" s="57"/>
      <c r="G32" s="61"/>
      <c r="H32" s="61"/>
    </row>
    <row r="33" spans="1:8" x14ac:dyDescent="0.2">
      <c r="A33" s="90"/>
      <c r="B33" s="91"/>
      <c r="C33" s="69"/>
      <c r="D33" s="59"/>
      <c r="E33" s="69"/>
      <c r="F33" s="60"/>
      <c r="G33" s="61"/>
      <c r="H33" s="61"/>
    </row>
    <row r="34" spans="1:8" x14ac:dyDescent="0.2">
      <c r="A34" s="92"/>
      <c r="B34" s="93"/>
      <c r="C34" s="72"/>
      <c r="D34" s="65"/>
      <c r="E34" s="72"/>
      <c r="F34" s="66"/>
      <c r="G34" s="67"/>
      <c r="H34" s="67"/>
    </row>
    <row r="35" spans="1:8" x14ac:dyDescent="0.2">
      <c r="A35" s="90"/>
      <c r="B35" s="91"/>
      <c r="C35" s="69"/>
      <c r="D35" s="59"/>
      <c r="E35" s="69"/>
      <c r="F35" s="60"/>
      <c r="G35" s="61"/>
      <c r="H35" s="61"/>
    </row>
    <row r="36" spans="1:8" x14ac:dyDescent="0.2">
      <c r="A36" s="90"/>
      <c r="B36" s="91"/>
      <c r="C36" s="69"/>
      <c r="D36" s="59"/>
      <c r="E36" s="69"/>
      <c r="F36" s="60"/>
      <c r="G36" s="61"/>
      <c r="H36" s="62"/>
    </row>
    <row r="37" spans="1:8" x14ac:dyDescent="0.2">
      <c r="A37" s="90"/>
      <c r="B37" s="91"/>
      <c r="C37" s="69"/>
      <c r="D37" s="59"/>
      <c r="E37" s="69"/>
      <c r="F37" s="60"/>
      <c r="G37" s="61"/>
      <c r="H37" s="61"/>
    </row>
    <row r="38" spans="1:8" x14ac:dyDescent="0.2">
      <c r="A38" s="90"/>
      <c r="B38" s="91"/>
      <c r="C38" s="70"/>
      <c r="D38" s="57"/>
      <c r="E38" s="70"/>
      <c r="F38" s="57"/>
      <c r="G38" s="61"/>
      <c r="H38" s="61"/>
    </row>
    <row r="39" spans="1:8" x14ac:dyDescent="0.2">
      <c r="A39" s="90"/>
      <c r="B39" s="91"/>
      <c r="C39" s="69"/>
      <c r="D39" s="59"/>
      <c r="E39" s="69"/>
      <c r="F39" s="60"/>
      <c r="G39" s="61"/>
      <c r="H39" s="62"/>
    </row>
    <row r="40" spans="1:8" x14ac:dyDescent="0.2">
      <c r="A40" s="90"/>
      <c r="B40" s="91"/>
      <c r="C40" s="69"/>
      <c r="D40" s="59"/>
      <c r="E40" s="69"/>
      <c r="F40" s="60"/>
      <c r="G40" s="61"/>
      <c r="H40" s="62"/>
    </row>
    <row r="41" spans="1:8" x14ac:dyDescent="0.2">
      <c r="A41" s="90"/>
      <c r="B41" s="91"/>
      <c r="C41" s="69"/>
      <c r="D41" s="59"/>
      <c r="E41" s="69"/>
      <c r="F41" s="60"/>
      <c r="G41" s="61"/>
      <c r="H41" s="61"/>
    </row>
    <row r="42" spans="1:8" x14ac:dyDescent="0.2">
      <c r="A42" s="35"/>
      <c r="B42" s="48"/>
      <c r="C42" s="27"/>
      <c r="D42" s="27"/>
      <c r="E42" s="28"/>
      <c r="F42" s="29"/>
      <c r="G42" s="30"/>
      <c r="H42" s="30"/>
    </row>
  </sheetData>
  <phoneticPr fontId="14" type="noConversion"/>
  <pageMargins left="0.59055118110236204" right="0.59055118110236204" top="0.59055118110236204" bottom="0.59055118110236204" header="0.47244094488188981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H43"/>
  <sheetViews>
    <sheetView workbookViewId="0">
      <selection activeCell="F38" sqref="F38"/>
    </sheetView>
  </sheetViews>
  <sheetFormatPr baseColWidth="10" defaultColWidth="11.42578125" defaultRowHeight="11.25" x14ac:dyDescent="0.2"/>
  <cols>
    <col min="1" max="1" width="12.7109375" style="1" customWidth="1"/>
    <col min="2" max="2" width="11.28515625" style="1" customWidth="1"/>
    <col min="3" max="3" width="9.7109375" style="1" customWidth="1"/>
    <col min="4" max="4" width="12.7109375" style="1" customWidth="1"/>
    <col min="5" max="5" width="9.7109375" style="1" customWidth="1"/>
    <col min="6" max="6" width="12.7109375" style="1" customWidth="1"/>
    <col min="7" max="7" width="11.28515625" style="1" customWidth="1"/>
    <col min="8" max="8" width="11" style="1" customWidth="1"/>
    <col min="9" max="16384" width="11.42578125" style="1"/>
  </cols>
  <sheetData>
    <row r="1" spans="1:8" ht="12.75" x14ac:dyDescent="0.2">
      <c r="A1" s="49" t="s">
        <v>43</v>
      </c>
      <c r="B1" s="42"/>
      <c r="C1" s="42"/>
      <c r="D1" s="42"/>
      <c r="E1" s="42"/>
      <c r="F1" s="42"/>
      <c r="G1" s="42"/>
      <c r="H1" s="42"/>
    </row>
    <row r="2" spans="1:8" ht="12.75" customHeight="1" x14ac:dyDescent="0.2"/>
    <row r="3" spans="1:8" ht="12.75" customHeight="1" x14ac:dyDescent="0.2">
      <c r="A3" s="56" t="s">
        <v>45</v>
      </c>
      <c r="B3" s="3"/>
      <c r="C3" s="4"/>
      <c r="D3" s="4"/>
      <c r="E3" s="4"/>
      <c r="F3" s="4"/>
      <c r="G3" s="4"/>
    </row>
    <row r="4" spans="1:8" ht="12.75" customHeight="1" x14ac:dyDescent="0.2">
      <c r="A4" s="5"/>
      <c r="B4" s="43"/>
      <c r="C4" s="5"/>
      <c r="D4" s="5"/>
      <c r="E4" s="5"/>
      <c r="F4" s="5"/>
      <c r="G4" s="5"/>
      <c r="H4" s="5"/>
    </row>
    <row r="5" spans="1:8" ht="12.75" customHeight="1" x14ac:dyDescent="0.2">
      <c r="A5" s="6"/>
      <c r="B5" s="44"/>
      <c r="C5" s="7" t="s">
        <v>13</v>
      </c>
      <c r="D5" s="8"/>
      <c r="E5" s="9" t="s">
        <v>14</v>
      </c>
      <c r="F5" s="8"/>
      <c r="G5" s="6" t="s">
        <v>15</v>
      </c>
      <c r="H5" s="10"/>
    </row>
    <row r="6" spans="1:8" ht="45" x14ac:dyDescent="0.2">
      <c r="A6" s="11" t="s">
        <v>16</v>
      </c>
      <c r="B6" s="45" t="s">
        <v>17</v>
      </c>
      <c r="C6" s="13" t="s">
        <v>18</v>
      </c>
      <c r="D6" s="14" t="s">
        <v>19</v>
      </c>
      <c r="E6" s="15" t="s">
        <v>18</v>
      </c>
      <c r="F6" s="14" t="s">
        <v>19</v>
      </c>
      <c r="G6" s="16" t="s">
        <v>20</v>
      </c>
      <c r="H6" s="17" t="s">
        <v>21</v>
      </c>
    </row>
    <row r="7" spans="1:8" ht="12.75" customHeight="1" x14ac:dyDescent="0.2">
      <c r="A7" s="18"/>
      <c r="B7" s="14"/>
      <c r="C7" s="14" t="s">
        <v>22</v>
      </c>
      <c r="D7" s="19"/>
      <c r="E7" s="20"/>
      <c r="F7" s="19"/>
      <c r="G7" s="21" t="s">
        <v>23</v>
      </c>
      <c r="H7" s="22" t="s">
        <v>24</v>
      </c>
    </row>
    <row r="8" spans="1:8" ht="12.75" customHeight="1" x14ac:dyDescent="0.2">
      <c r="A8" s="23"/>
      <c r="B8" s="12"/>
      <c r="C8" s="24"/>
      <c r="D8" s="12"/>
      <c r="E8" s="24"/>
      <c r="F8" s="12"/>
      <c r="G8" s="25"/>
      <c r="H8" s="25"/>
    </row>
    <row r="9" spans="1:8" ht="12.75" customHeight="1" x14ac:dyDescent="0.2">
      <c r="A9" s="58" t="s">
        <v>25</v>
      </c>
      <c r="B9" s="68">
        <v>66857</v>
      </c>
      <c r="C9" s="69">
        <v>4750107</v>
      </c>
      <c r="D9" s="59">
        <v>1199830</v>
      </c>
      <c r="E9" s="69">
        <v>11015564</v>
      </c>
      <c r="F9" s="60">
        <v>3220191</v>
      </c>
      <c r="G9" s="61">
        <v>2.2999999999999998</v>
      </c>
      <c r="H9" s="62">
        <v>45.6</v>
      </c>
    </row>
    <row r="10" spans="1:8" ht="12.75" customHeight="1" x14ac:dyDescent="0.2">
      <c r="A10" s="63" t="s">
        <v>26</v>
      </c>
      <c r="B10" s="68">
        <v>29617</v>
      </c>
      <c r="C10" s="69">
        <v>2720255</v>
      </c>
      <c r="D10" s="59">
        <v>535322</v>
      </c>
      <c r="E10" s="69">
        <v>5078845</v>
      </c>
      <c r="F10" s="60">
        <v>1081248</v>
      </c>
      <c r="G10" s="61">
        <v>1.9</v>
      </c>
      <c r="H10" s="61">
        <v>47</v>
      </c>
    </row>
    <row r="11" spans="1:8" ht="12.75" customHeight="1" x14ac:dyDescent="0.2">
      <c r="A11" s="63" t="s">
        <v>27</v>
      </c>
      <c r="B11" s="68">
        <v>39830</v>
      </c>
      <c r="C11" s="69">
        <v>3448599</v>
      </c>
      <c r="D11" s="59">
        <v>1417725</v>
      </c>
      <c r="E11" s="69">
        <v>6949233</v>
      </c>
      <c r="F11" s="60">
        <v>2984856</v>
      </c>
      <c r="G11" s="61">
        <v>2</v>
      </c>
      <c r="H11" s="62">
        <v>48.4</v>
      </c>
    </row>
    <row r="12" spans="1:8" ht="12.75" customHeight="1" x14ac:dyDescent="0.2">
      <c r="A12" s="63" t="s">
        <v>28</v>
      </c>
      <c r="B12" s="68">
        <v>22699</v>
      </c>
      <c r="C12" s="69">
        <v>1826596</v>
      </c>
      <c r="D12" s="59">
        <v>540076</v>
      </c>
      <c r="E12" s="69">
        <v>3302211</v>
      </c>
      <c r="F12" s="60">
        <v>1082956</v>
      </c>
      <c r="G12" s="61">
        <v>1.8</v>
      </c>
      <c r="H12" s="62">
        <v>41.4</v>
      </c>
    </row>
    <row r="13" spans="1:8" ht="12.75" customHeight="1" x14ac:dyDescent="0.2">
      <c r="A13" s="63" t="s">
        <v>44</v>
      </c>
      <c r="B13" s="68">
        <v>25116</v>
      </c>
      <c r="C13" s="69">
        <v>2260997</v>
      </c>
      <c r="D13" s="59">
        <v>1068427</v>
      </c>
      <c r="E13" s="69">
        <v>3885958</v>
      </c>
      <c r="F13" s="60">
        <v>1882410</v>
      </c>
      <c r="G13" s="61">
        <v>1.7</v>
      </c>
      <c r="H13" s="61">
        <v>43.1</v>
      </c>
    </row>
    <row r="14" spans="1:8" ht="12.75" customHeight="1" x14ac:dyDescent="0.2">
      <c r="A14" s="64" t="s">
        <v>32</v>
      </c>
      <c r="B14" s="71">
        <v>14323</v>
      </c>
      <c r="C14" s="72">
        <v>1138499</v>
      </c>
      <c r="D14" s="65">
        <v>253980</v>
      </c>
      <c r="E14" s="72">
        <v>2112122</v>
      </c>
      <c r="F14" s="66">
        <v>530216</v>
      </c>
      <c r="G14" s="67">
        <v>1.8551812518061062</v>
      </c>
      <c r="H14" s="67">
        <v>41.2</v>
      </c>
    </row>
    <row r="15" spans="1:8" ht="12.75" customHeight="1" x14ac:dyDescent="0.2">
      <c r="A15" s="63" t="s">
        <v>29</v>
      </c>
      <c r="B15" s="68">
        <v>6464</v>
      </c>
      <c r="C15" s="70">
        <v>398001</v>
      </c>
      <c r="D15" s="57">
        <v>67857</v>
      </c>
      <c r="E15" s="70">
        <v>964711</v>
      </c>
      <c r="F15" s="57">
        <v>169749</v>
      </c>
      <c r="G15" s="61">
        <v>2.4</v>
      </c>
      <c r="H15" s="61">
        <v>43.5</v>
      </c>
    </row>
    <row r="16" spans="1:8" ht="12.75" customHeight="1" x14ac:dyDescent="0.2">
      <c r="A16" s="63" t="s">
        <v>30</v>
      </c>
      <c r="B16" s="68">
        <v>5327</v>
      </c>
      <c r="C16" s="69">
        <v>370371</v>
      </c>
      <c r="D16" s="59">
        <v>54137</v>
      </c>
      <c r="E16" s="69">
        <v>619372</v>
      </c>
      <c r="F16" s="60">
        <v>101090</v>
      </c>
      <c r="G16" s="61">
        <v>1.7</v>
      </c>
      <c r="H16" s="61">
        <v>33.1</v>
      </c>
    </row>
    <row r="17" spans="1:8" ht="12.75" customHeight="1" x14ac:dyDescent="0.2">
      <c r="A17" s="63" t="s">
        <v>31</v>
      </c>
      <c r="B17" s="68">
        <v>16199</v>
      </c>
      <c r="C17" s="69">
        <v>1302811</v>
      </c>
      <c r="D17" s="59">
        <v>470637</v>
      </c>
      <c r="E17" s="69">
        <v>2459615</v>
      </c>
      <c r="F17" s="60">
        <v>999946</v>
      </c>
      <c r="G17" s="61">
        <v>1.9</v>
      </c>
      <c r="H17" s="61">
        <v>41.4</v>
      </c>
    </row>
    <row r="18" spans="1:8" ht="12.75" customHeight="1" x14ac:dyDescent="0.2">
      <c r="A18" s="63" t="s">
        <v>33</v>
      </c>
      <c r="B18" s="68">
        <v>7172</v>
      </c>
      <c r="C18" s="69">
        <v>606220</v>
      </c>
      <c r="D18" s="59">
        <v>117547</v>
      </c>
      <c r="E18" s="69">
        <v>1059248</v>
      </c>
      <c r="F18" s="60">
        <v>221733</v>
      </c>
      <c r="G18" s="61">
        <v>1.7</v>
      </c>
      <c r="H18" s="62">
        <v>40.6</v>
      </c>
    </row>
    <row r="19" spans="1:8" ht="12.75" customHeight="1" x14ac:dyDescent="0.2">
      <c r="A19" s="63" t="s">
        <v>35</v>
      </c>
      <c r="B19" s="68">
        <v>10703</v>
      </c>
      <c r="C19" s="70">
        <v>686656</v>
      </c>
      <c r="D19" s="57">
        <v>151411</v>
      </c>
      <c r="E19" s="70">
        <v>1220004</v>
      </c>
      <c r="F19" s="57">
        <v>306517</v>
      </c>
      <c r="G19" s="61">
        <v>1.8</v>
      </c>
      <c r="H19" s="61">
        <v>31.4</v>
      </c>
    </row>
    <row r="20" spans="1:8" ht="12.75" customHeight="1" x14ac:dyDescent="0.2">
      <c r="A20" s="63" t="s">
        <v>34</v>
      </c>
      <c r="B20" s="68">
        <v>2223</v>
      </c>
      <c r="C20" s="69">
        <v>138908</v>
      </c>
      <c r="D20" s="59">
        <v>23854</v>
      </c>
      <c r="E20" s="69">
        <v>260322</v>
      </c>
      <c r="F20" s="60">
        <v>55278</v>
      </c>
      <c r="G20" s="61">
        <v>2</v>
      </c>
      <c r="H20" s="61">
        <v>33.1</v>
      </c>
    </row>
    <row r="21" spans="1:8" ht="12.75" customHeight="1" x14ac:dyDescent="0.2">
      <c r="A21" s="63" t="s">
        <v>37</v>
      </c>
      <c r="B21" s="68">
        <v>10762</v>
      </c>
      <c r="C21" s="69">
        <v>798591</v>
      </c>
      <c r="D21" s="59">
        <v>91677</v>
      </c>
      <c r="E21" s="69">
        <v>1487113</v>
      </c>
      <c r="F21" s="60">
        <v>184902</v>
      </c>
      <c r="G21" s="61">
        <v>1.9</v>
      </c>
      <c r="H21" s="62">
        <v>37.700000000000003</v>
      </c>
    </row>
    <row r="22" spans="1:8" ht="12.75" customHeight="1" x14ac:dyDescent="0.2">
      <c r="A22" s="63" t="s">
        <v>36</v>
      </c>
      <c r="B22" s="68">
        <v>12453</v>
      </c>
      <c r="C22" s="69">
        <v>971475</v>
      </c>
      <c r="D22" s="59">
        <v>254877</v>
      </c>
      <c r="E22" s="69">
        <v>1813413</v>
      </c>
      <c r="F22" s="60">
        <v>490567</v>
      </c>
      <c r="G22" s="61">
        <v>1.9</v>
      </c>
      <c r="H22" s="62">
        <v>39.9</v>
      </c>
    </row>
    <row r="23" spans="1:8" ht="12.75" customHeight="1" x14ac:dyDescent="0.2">
      <c r="A23" s="63" t="s">
        <v>38</v>
      </c>
      <c r="B23" s="68">
        <v>13040</v>
      </c>
      <c r="C23" s="69">
        <v>974573</v>
      </c>
      <c r="D23" s="59">
        <v>135880</v>
      </c>
      <c r="E23" s="69">
        <v>2100021</v>
      </c>
      <c r="F23" s="60">
        <v>291768</v>
      </c>
      <c r="G23" s="61">
        <v>2.2000000000000002</v>
      </c>
      <c r="H23" s="61">
        <v>41.9</v>
      </c>
    </row>
    <row r="24" spans="1:8" ht="12.75" customHeight="1" x14ac:dyDescent="0.2">
      <c r="A24" s="35"/>
      <c r="B24" s="27"/>
      <c r="C24" s="27"/>
      <c r="D24" s="27"/>
      <c r="E24" s="28"/>
      <c r="F24" s="29"/>
      <c r="G24" s="30"/>
      <c r="H24" s="30"/>
    </row>
    <row r="25" spans="1:8" ht="12.75" customHeight="1" x14ac:dyDescent="0.2">
      <c r="A25" s="35"/>
      <c r="B25" s="27"/>
      <c r="C25" s="27"/>
      <c r="D25" s="27"/>
      <c r="E25" s="28"/>
      <c r="F25" s="29"/>
      <c r="G25" s="30"/>
      <c r="H25" s="30"/>
    </row>
    <row r="26" spans="1:8" ht="12.75" customHeight="1" x14ac:dyDescent="0.2">
      <c r="A26" s="35"/>
      <c r="B26" s="27"/>
      <c r="C26" s="27"/>
      <c r="D26" s="27"/>
      <c r="E26" s="28"/>
      <c r="F26" s="29"/>
      <c r="G26" s="30"/>
      <c r="H26" s="30"/>
    </row>
    <row r="27" spans="1:8" ht="12.75" customHeight="1" x14ac:dyDescent="0.2">
      <c r="A27" s="35"/>
      <c r="B27" s="27"/>
      <c r="C27" s="27"/>
      <c r="D27" s="27"/>
      <c r="E27" s="28"/>
      <c r="F27" s="29"/>
      <c r="G27" s="30"/>
      <c r="H27" s="30"/>
    </row>
    <row r="28" spans="1:8" ht="12.75" customHeight="1" x14ac:dyDescent="0.2">
      <c r="A28" s="35"/>
      <c r="B28" s="27"/>
      <c r="C28" s="27"/>
      <c r="D28" s="27"/>
      <c r="E28" s="28"/>
      <c r="F28" s="29"/>
      <c r="G28" s="30"/>
      <c r="H28" s="30"/>
    </row>
    <row r="29" spans="1:8" ht="12.75" customHeight="1" x14ac:dyDescent="0.2">
      <c r="A29" s="35"/>
      <c r="B29" s="27"/>
      <c r="C29" s="27"/>
      <c r="D29" s="27"/>
      <c r="E29" s="28"/>
      <c r="F29" s="29"/>
      <c r="G29" s="30"/>
      <c r="H29" s="30"/>
    </row>
    <row r="30" spans="1:8" ht="12.75" customHeight="1" x14ac:dyDescent="0.2">
      <c r="A30" s="35"/>
      <c r="B30" s="27"/>
      <c r="C30" s="27"/>
      <c r="D30" s="27"/>
      <c r="E30" s="28"/>
      <c r="F30" s="29"/>
      <c r="G30" s="30"/>
      <c r="H30" s="30"/>
    </row>
    <row r="31" spans="1:8" ht="12.75" customHeight="1" x14ac:dyDescent="0.2">
      <c r="A31" s="35"/>
      <c r="B31" s="27"/>
      <c r="C31" s="27"/>
      <c r="D31" s="27"/>
      <c r="E31" s="28"/>
      <c r="F31" s="29"/>
      <c r="G31" s="30"/>
      <c r="H31" s="30"/>
    </row>
    <row r="32" spans="1:8" ht="12.75" customHeight="1" x14ac:dyDescent="0.2">
      <c r="A32" s="36"/>
      <c r="B32" s="37"/>
      <c r="C32" s="5"/>
      <c r="D32" s="37"/>
      <c r="E32" s="5"/>
      <c r="F32" s="37"/>
      <c r="G32" s="37"/>
      <c r="H32" s="37"/>
    </row>
    <row r="33" spans="1:8" ht="12.75" customHeight="1" x14ac:dyDescent="0.2">
      <c r="A33" s="90"/>
      <c r="B33" s="91"/>
      <c r="C33" s="70"/>
      <c r="D33" s="57"/>
      <c r="E33" s="70"/>
      <c r="F33" s="57"/>
      <c r="G33" s="61"/>
      <c r="H33" s="61"/>
    </row>
    <row r="34" spans="1:8" ht="12.75" customHeight="1" x14ac:dyDescent="0.2">
      <c r="A34" s="90"/>
      <c r="B34" s="91"/>
      <c r="C34" s="69"/>
      <c r="D34" s="59"/>
      <c r="E34" s="69"/>
      <c r="F34" s="60"/>
      <c r="G34" s="61"/>
      <c r="H34" s="61"/>
    </row>
    <row r="35" spans="1:8" x14ac:dyDescent="0.2">
      <c r="A35" s="92"/>
      <c r="B35" s="93"/>
      <c r="C35" s="72"/>
      <c r="D35" s="65"/>
      <c r="E35" s="72"/>
      <c r="F35" s="66"/>
      <c r="G35" s="67"/>
      <c r="H35" s="67"/>
    </row>
    <row r="36" spans="1:8" x14ac:dyDescent="0.2">
      <c r="A36" s="90"/>
      <c r="B36" s="91"/>
      <c r="C36" s="69"/>
      <c r="D36" s="59"/>
      <c r="E36" s="69"/>
      <c r="F36" s="60"/>
      <c r="G36" s="61"/>
      <c r="H36" s="61"/>
    </row>
    <row r="37" spans="1:8" x14ac:dyDescent="0.2">
      <c r="A37" s="90"/>
      <c r="B37" s="91"/>
      <c r="C37" s="69"/>
      <c r="D37" s="59"/>
      <c r="E37" s="69"/>
      <c r="F37" s="60"/>
      <c r="G37" s="61"/>
      <c r="H37" s="62"/>
    </row>
    <row r="38" spans="1:8" x14ac:dyDescent="0.2">
      <c r="A38" s="90"/>
      <c r="B38" s="91"/>
      <c r="C38" s="69"/>
      <c r="D38" s="59"/>
      <c r="E38" s="69"/>
      <c r="F38" s="60"/>
      <c r="G38" s="61"/>
      <c r="H38" s="61"/>
    </row>
    <row r="39" spans="1:8" x14ac:dyDescent="0.2">
      <c r="A39" s="90"/>
      <c r="B39" s="91"/>
      <c r="C39" s="70"/>
      <c r="D39" s="57"/>
      <c r="E39" s="70"/>
      <c r="F39" s="57"/>
      <c r="G39" s="61"/>
      <c r="H39" s="61"/>
    </row>
    <row r="40" spans="1:8" x14ac:dyDescent="0.2">
      <c r="A40" s="90"/>
      <c r="B40" s="91"/>
      <c r="C40" s="69"/>
      <c r="D40" s="59"/>
      <c r="E40" s="69"/>
      <c r="F40" s="60"/>
      <c r="G40" s="61"/>
      <c r="H40" s="62"/>
    </row>
    <row r="41" spans="1:8" x14ac:dyDescent="0.2">
      <c r="A41" s="90"/>
      <c r="B41" s="91"/>
      <c r="C41" s="69"/>
      <c r="D41" s="59"/>
      <c r="E41" s="69"/>
      <c r="F41" s="60"/>
      <c r="G41" s="61"/>
      <c r="H41" s="62"/>
    </row>
    <row r="42" spans="1:8" x14ac:dyDescent="0.2">
      <c r="A42" s="90"/>
      <c r="B42" s="91"/>
      <c r="C42" s="69"/>
      <c r="D42" s="59"/>
      <c r="E42" s="69"/>
      <c r="F42" s="60"/>
      <c r="G42" s="61"/>
      <c r="H42" s="61"/>
    </row>
    <row r="43" spans="1:8" x14ac:dyDescent="0.2">
      <c r="B43" s="40"/>
    </row>
  </sheetData>
  <phoneticPr fontId="14" type="noConversion"/>
  <pageMargins left="0.59055118110236204" right="0.59055118110236204" top="0.59055118110236204" bottom="0.59055118110236204" header="0.47244094488188981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H45"/>
  <sheetViews>
    <sheetView workbookViewId="0">
      <selection activeCell="F29" sqref="F29"/>
    </sheetView>
  </sheetViews>
  <sheetFormatPr baseColWidth="10" defaultColWidth="11.42578125" defaultRowHeight="11.25" x14ac:dyDescent="0.2"/>
  <cols>
    <col min="1" max="1" width="12.7109375" style="1" customWidth="1"/>
    <col min="2" max="2" width="11.28515625" style="1" customWidth="1"/>
    <col min="3" max="3" width="9.7109375" style="1" customWidth="1"/>
    <col min="4" max="4" width="12.7109375" style="1" customWidth="1"/>
    <col min="5" max="5" width="9.7109375" style="1" customWidth="1"/>
    <col min="6" max="6" width="12.7109375" style="1" customWidth="1"/>
    <col min="7" max="7" width="11.28515625" style="1" customWidth="1"/>
    <col min="8" max="8" width="11" style="1" customWidth="1"/>
    <col min="9" max="16384" width="11.42578125" style="1"/>
  </cols>
  <sheetData>
    <row r="1" spans="1:8" ht="12.75" x14ac:dyDescent="0.2">
      <c r="A1" s="49" t="s">
        <v>43</v>
      </c>
      <c r="B1" s="42"/>
      <c r="C1" s="42"/>
      <c r="D1" s="42"/>
      <c r="E1" s="42"/>
      <c r="F1" s="42"/>
      <c r="G1" s="42"/>
      <c r="H1" s="42"/>
    </row>
    <row r="2" spans="1:8" ht="12.75" customHeight="1" x14ac:dyDescent="0.2"/>
    <row r="3" spans="1:8" ht="12.75" customHeight="1" x14ac:dyDescent="0.2">
      <c r="A3" s="56" t="s">
        <v>46</v>
      </c>
      <c r="B3" s="3"/>
      <c r="C3" s="4"/>
      <c r="D3" s="4"/>
      <c r="E3" s="4"/>
      <c r="F3" s="4"/>
      <c r="G3" s="4"/>
    </row>
    <row r="4" spans="1:8" ht="12.75" customHeight="1" x14ac:dyDescent="0.2">
      <c r="A4" s="5"/>
      <c r="B4" s="43"/>
      <c r="C4" s="5"/>
      <c r="D4" s="5"/>
      <c r="E4" s="5"/>
      <c r="F4" s="5"/>
      <c r="G4" s="5"/>
      <c r="H4" s="5"/>
    </row>
    <row r="5" spans="1:8" ht="12.75" customHeight="1" x14ac:dyDescent="0.2">
      <c r="A5" s="6"/>
      <c r="B5" s="44"/>
      <c r="C5" s="7" t="s">
        <v>13</v>
      </c>
      <c r="D5" s="8"/>
      <c r="E5" s="9" t="s">
        <v>14</v>
      </c>
      <c r="F5" s="8"/>
      <c r="G5" s="6" t="s">
        <v>15</v>
      </c>
      <c r="H5" s="10"/>
    </row>
    <row r="6" spans="1:8" ht="45" x14ac:dyDescent="0.2">
      <c r="A6" s="11" t="s">
        <v>16</v>
      </c>
      <c r="B6" s="45" t="s">
        <v>17</v>
      </c>
      <c r="C6" s="13" t="s">
        <v>18</v>
      </c>
      <c r="D6" s="14" t="s">
        <v>19</v>
      </c>
      <c r="E6" s="15" t="s">
        <v>18</v>
      </c>
      <c r="F6" s="14" t="s">
        <v>19</v>
      </c>
      <c r="G6" s="16" t="s">
        <v>20</v>
      </c>
      <c r="H6" s="17" t="s">
        <v>21</v>
      </c>
    </row>
    <row r="7" spans="1:8" ht="12.75" customHeight="1" x14ac:dyDescent="0.2">
      <c r="A7" s="18"/>
      <c r="B7" s="14"/>
      <c r="C7" s="14" t="s">
        <v>22</v>
      </c>
      <c r="D7" s="19"/>
      <c r="E7" s="20"/>
      <c r="F7" s="19"/>
      <c r="G7" s="21" t="s">
        <v>23</v>
      </c>
      <c r="H7" s="22" t="s">
        <v>24</v>
      </c>
    </row>
    <row r="8" spans="1:8" ht="12.75" customHeight="1" x14ac:dyDescent="0.2">
      <c r="A8" s="23"/>
      <c r="B8" s="12"/>
      <c r="C8" s="24"/>
      <c r="D8" s="12"/>
      <c r="E8" s="24"/>
      <c r="F8" s="12"/>
      <c r="G8" s="25"/>
      <c r="H8" s="25"/>
    </row>
    <row r="9" spans="1:8" ht="12.75" customHeight="1" x14ac:dyDescent="0.2">
      <c r="A9" s="58" t="s">
        <v>25</v>
      </c>
      <c r="B9" s="68">
        <v>62940</v>
      </c>
      <c r="C9" s="69">
        <v>4929578</v>
      </c>
      <c r="D9" s="59">
        <v>1162841</v>
      </c>
      <c r="E9" s="69">
        <v>11345295</v>
      </c>
      <c r="F9" s="60">
        <v>3029873</v>
      </c>
      <c r="G9" s="61">
        <v>2.2999999999999998</v>
      </c>
      <c r="H9" s="62">
        <v>49.9</v>
      </c>
    </row>
    <row r="10" spans="1:8" ht="12.75" customHeight="1" x14ac:dyDescent="0.2">
      <c r="A10" s="63" t="s">
        <v>26</v>
      </c>
      <c r="B10" s="68">
        <v>28726</v>
      </c>
      <c r="C10" s="69">
        <v>2554029</v>
      </c>
      <c r="D10" s="59">
        <v>533301</v>
      </c>
      <c r="E10" s="69">
        <v>4769633</v>
      </c>
      <c r="F10" s="60">
        <v>1077127</v>
      </c>
      <c r="G10" s="61">
        <v>1.9</v>
      </c>
      <c r="H10" s="61">
        <v>44.4</v>
      </c>
    </row>
    <row r="11" spans="1:8" ht="12.75" customHeight="1" x14ac:dyDescent="0.2">
      <c r="A11" s="63" t="s">
        <v>27</v>
      </c>
      <c r="B11" s="68">
        <v>38565</v>
      </c>
      <c r="C11" s="69">
        <v>3636940</v>
      </c>
      <c r="D11" s="59">
        <v>1478525</v>
      </c>
      <c r="E11" s="69">
        <v>7595227</v>
      </c>
      <c r="F11" s="60">
        <v>3231098</v>
      </c>
      <c r="G11" s="61">
        <v>2.1</v>
      </c>
      <c r="H11" s="62">
        <v>53.7</v>
      </c>
    </row>
    <row r="12" spans="1:8" ht="12.75" customHeight="1" x14ac:dyDescent="0.2">
      <c r="A12" s="63" t="s">
        <v>28</v>
      </c>
      <c r="B12" s="68">
        <v>21728</v>
      </c>
      <c r="C12" s="69">
        <v>1796904</v>
      </c>
      <c r="D12" s="59">
        <v>535421</v>
      </c>
      <c r="E12" s="69">
        <v>3257918</v>
      </c>
      <c r="F12" s="60">
        <v>1078653</v>
      </c>
      <c r="G12" s="61">
        <v>1.8</v>
      </c>
      <c r="H12" s="62">
        <v>45.8</v>
      </c>
    </row>
    <row r="13" spans="1:8" ht="12.75" customHeight="1" x14ac:dyDescent="0.2">
      <c r="A13" s="63" t="s">
        <v>44</v>
      </c>
      <c r="B13" s="68">
        <v>24779</v>
      </c>
      <c r="C13" s="69">
        <v>2346885</v>
      </c>
      <c r="D13" s="59">
        <v>1107443</v>
      </c>
      <c r="E13" s="69">
        <v>4179680</v>
      </c>
      <c r="F13" s="60">
        <v>1991745</v>
      </c>
      <c r="G13" s="61">
        <v>1.8</v>
      </c>
      <c r="H13" s="61">
        <v>46.7</v>
      </c>
    </row>
    <row r="14" spans="1:8" ht="12.75" customHeight="1" x14ac:dyDescent="0.2">
      <c r="A14" s="64" t="s">
        <v>32</v>
      </c>
      <c r="B14" s="71">
        <v>13929</v>
      </c>
      <c r="C14" s="72">
        <v>1158472</v>
      </c>
      <c r="D14" s="65">
        <v>246024</v>
      </c>
      <c r="E14" s="72">
        <v>2164179</v>
      </c>
      <c r="F14" s="66">
        <v>530590</v>
      </c>
      <c r="G14" s="67">
        <v>1.9</v>
      </c>
      <c r="H14" s="67">
        <v>43.4</v>
      </c>
    </row>
    <row r="15" spans="1:8" ht="12.75" customHeight="1" x14ac:dyDescent="0.2">
      <c r="A15" s="63" t="s">
        <v>29</v>
      </c>
      <c r="B15" s="68">
        <v>6307</v>
      </c>
      <c r="C15" s="70">
        <v>400779</v>
      </c>
      <c r="D15" s="57">
        <v>65839</v>
      </c>
      <c r="E15" s="70">
        <v>958229</v>
      </c>
      <c r="F15" s="57">
        <v>154725</v>
      </c>
      <c r="G15" s="61">
        <v>2.4</v>
      </c>
      <c r="H15" s="61">
        <v>43.8</v>
      </c>
    </row>
    <row r="16" spans="1:8" ht="12.75" customHeight="1" x14ac:dyDescent="0.2">
      <c r="A16" s="63" t="s">
        <v>30</v>
      </c>
      <c r="B16" s="68">
        <v>5139</v>
      </c>
      <c r="C16" s="69">
        <v>349299</v>
      </c>
      <c r="D16" s="59">
        <v>46380</v>
      </c>
      <c r="E16" s="69">
        <v>590890</v>
      </c>
      <c r="F16" s="60">
        <v>88159</v>
      </c>
      <c r="G16" s="61">
        <v>1.7</v>
      </c>
      <c r="H16" s="61">
        <v>34.799999999999997</v>
      </c>
    </row>
    <row r="17" spans="1:8" ht="12.75" customHeight="1" x14ac:dyDescent="0.2">
      <c r="A17" s="63" t="s">
        <v>31</v>
      </c>
      <c r="B17" s="68">
        <v>16426</v>
      </c>
      <c r="C17" s="69">
        <v>1269521</v>
      </c>
      <c r="D17" s="59">
        <v>447211</v>
      </c>
      <c r="E17" s="69">
        <v>2389017</v>
      </c>
      <c r="F17" s="60">
        <v>938691</v>
      </c>
      <c r="G17" s="61">
        <v>1.9</v>
      </c>
      <c r="H17" s="61">
        <v>40.6</v>
      </c>
    </row>
    <row r="18" spans="1:8" ht="12.75" customHeight="1" x14ac:dyDescent="0.2">
      <c r="A18" s="63" t="s">
        <v>33</v>
      </c>
      <c r="B18" s="68">
        <v>7156</v>
      </c>
      <c r="C18" s="69">
        <v>615891</v>
      </c>
      <c r="D18" s="59">
        <v>115935</v>
      </c>
      <c r="E18" s="69">
        <v>1083706</v>
      </c>
      <c r="F18" s="60">
        <v>233187</v>
      </c>
      <c r="G18" s="61">
        <v>1.8</v>
      </c>
      <c r="H18" s="62">
        <v>40.799999999999997</v>
      </c>
    </row>
    <row r="19" spans="1:8" ht="12.75" customHeight="1" x14ac:dyDescent="0.2">
      <c r="A19" s="63" t="s">
        <v>35</v>
      </c>
      <c r="B19" s="68">
        <v>10922</v>
      </c>
      <c r="C19" s="70">
        <v>687662</v>
      </c>
      <c r="D19" s="57">
        <v>156385</v>
      </c>
      <c r="E19" s="70">
        <v>1248382</v>
      </c>
      <c r="F19" s="57">
        <v>334240</v>
      </c>
      <c r="G19" s="61">
        <v>1.8</v>
      </c>
      <c r="H19" s="61">
        <v>31.6</v>
      </c>
    </row>
    <row r="20" spans="1:8" ht="12.75" customHeight="1" x14ac:dyDescent="0.2">
      <c r="A20" s="63" t="s">
        <v>34</v>
      </c>
      <c r="B20" s="68">
        <v>2283</v>
      </c>
      <c r="C20" s="69">
        <v>143534</v>
      </c>
      <c r="D20" s="59">
        <v>22911</v>
      </c>
      <c r="E20" s="69">
        <v>286039</v>
      </c>
      <c r="F20" s="60">
        <v>52041</v>
      </c>
      <c r="G20" s="61">
        <v>2</v>
      </c>
      <c r="H20" s="61">
        <v>33.700000000000003</v>
      </c>
    </row>
    <row r="21" spans="1:8" ht="12.75" customHeight="1" x14ac:dyDescent="0.2">
      <c r="A21" s="63" t="s">
        <v>37</v>
      </c>
      <c r="B21" s="68">
        <v>10815</v>
      </c>
      <c r="C21" s="69">
        <v>783959</v>
      </c>
      <c r="D21" s="59">
        <v>82573</v>
      </c>
      <c r="E21" s="69">
        <v>1433387</v>
      </c>
      <c r="F21" s="60">
        <v>168237</v>
      </c>
      <c r="G21" s="61">
        <v>1.8</v>
      </c>
      <c r="H21" s="62">
        <v>35.799999999999997</v>
      </c>
    </row>
    <row r="22" spans="1:8" ht="12.75" customHeight="1" x14ac:dyDescent="0.2">
      <c r="A22" s="63" t="s">
        <v>36</v>
      </c>
      <c r="B22" s="68">
        <v>12019</v>
      </c>
      <c r="C22" s="69">
        <v>995268</v>
      </c>
      <c r="D22" s="59">
        <v>246123</v>
      </c>
      <c r="E22" s="69">
        <v>1890268</v>
      </c>
      <c r="F22" s="60">
        <v>491635</v>
      </c>
      <c r="G22" s="61">
        <v>1.9</v>
      </c>
      <c r="H22" s="62">
        <v>42.3</v>
      </c>
    </row>
    <row r="23" spans="1:8" ht="12.75" customHeight="1" x14ac:dyDescent="0.2">
      <c r="A23" s="63" t="s">
        <v>38</v>
      </c>
      <c r="B23" s="68">
        <v>15262</v>
      </c>
      <c r="C23" s="69">
        <v>1149258</v>
      </c>
      <c r="D23" s="59">
        <v>156721</v>
      </c>
      <c r="E23" s="69">
        <v>2492434</v>
      </c>
      <c r="F23" s="60">
        <v>332812</v>
      </c>
      <c r="G23" s="61">
        <v>2.2000000000000002</v>
      </c>
      <c r="H23" s="61">
        <v>45.3</v>
      </c>
    </row>
    <row r="24" spans="1:8" ht="12.75" customHeight="1" x14ac:dyDescent="0.2">
      <c r="A24" s="35"/>
      <c r="B24" s="27"/>
      <c r="C24" s="27"/>
      <c r="D24" s="27"/>
      <c r="E24" s="28"/>
      <c r="F24" s="29"/>
      <c r="G24" s="30"/>
      <c r="H24" s="30"/>
    </row>
    <row r="25" spans="1:8" ht="12.75" customHeight="1" x14ac:dyDescent="0.2">
      <c r="A25" s="35"/>
      <c r="B25" s="27"/>
      <c r="C25" s="27"/>
      <c r="D25" s="27"/>
      <c r="E25" s="28"/>
      <c r="F25" s="29"/>
      <c r="G25" s="30"/>
      <c r="H25" s="30"/>
    </row>
    <row r="26" spans="1:8" ht="12.75" customHeight="1" x14ac:dyDescent="0.2">
      <c r="A26" s="35"/>
      <c r="B26" s="27"/>
      <c r="C26" s="27"/>
      <c r="D26" s="27"/>
      <c r="E26" s="28"/>
      <c r="F26" s="29"/>
      <c r="G26" s="30"/>
      <c r="H26" s="30"/>
    </row>
    <row r="27" spans="1:8" ht="12.75" customHeight="1" x14ac:dyDescent="0.2">
      <c r="A27" s="35"/>
      <c r="B27" s="27"/>
      <c r="C27" s="27"/>
      <c r="D27" s="27"/>
      <c r="E27" s="28"/>
      <c r="F27" s="29"/>
      <c r="G27" s="30"/>
      <c r="H27" s="30"/>
    </row>
    <row r="28" spans="1:8" ht="12.75" customHeight="1" x14ac:dyDescent="0.2">
      <c r="A28" s="35"/>
      <c r="B28" s="27"/>
      <c r="C28" s="27"/>
      <c r="D28" s="27"/>
      <c r="E28" s="28"/>
      <c r="F28" s="29"/>
      <c r="G28" s="30"/>
      <c r="H28" s="30"/>
    </row>
    <row r="29" spans="1:8" ht="12.75" customHeight="1" x14ac:dyDescent="0.2">
      <c r="A29" s="35"/>
      <c r="B29" s="27"/>
      <c r="C29" s="27"/>
      <c r="D29" s="27"/>
      <c r="E29" s="28"/>
      <c r="F29" s="29"/>
      <c r="G29" s="30"/>
      <c r="H29" s="30"/>
    </row>
    <row r="30" spans="1:8" ht="12.75" customHeight="1" x14ac:dyDescent="0.2">
      <c r="A30" s="35"/>
      <c r="B30" s="27"/>
      <c r="C30" s="27"/>
      <c r="D30" s="27"/>
      <c r="E30" s="28"/>
      <c r="F30" s="29"/>
      <c r="G30" s="30"/>
      <c r="H30" s="30"/>
    </row>
    <row r="31" spans="1:8" ht="12.75" customHeight="1" x14ac:dyDescent="0.2">
      <c r="A31" s="35"/>
      <c r="B31" s="27"/>
      <c r="C31" s="27"/>
      <c r="D31" s="27"/>
      <c r="E31" s="28"/>
      <c r="F31" s="29"/>
      <c r="G31" s="30"/>
      <c r="H31" s="30"/>
    </row>
    <row r="32" spans="1:8" ht="12.75" customHeight="1" x14ac:dyDescent="0.2">
      <c r="A32" s="36"/>
      <c r="B32" s="37"/>
      <c r="C32" s="5"/>
      <c r="D32" s="37"/>
      <c r="E32" s="5"/>
      <c r="F32" s="37"/>
      <c r="G32" s="37"/>
      <c r="H32" s="37"/>
    </row>
    <row r="33" spans="1:8" ht="12.75" customHeight="1" x14ac:dyDescent="0.2">
      <c r="A33" s="38"/>
      <c r="C33" s="5"/>
      <c r="D33" s="37"/>
      <c r="E33" s="5"/>
      <c r="F33" s="37"/>
      <c r="G33" s="37"/>
      <c r="H33" s="37"/>
    </row>
    <row r="34" spans="1:8" ht="12.75" customHeight="1" x14ac:dyDescent="0.2">
      <c r="A34" s="39"/>
      <c r="B34" s="40"/>
      <c r="C34" s="5"/>
      <c r="D34" s="37"/>
      <c r="E34" s="5"/>
      <c r="F34" s="37"/>
      <c r="G34" s="37"/>
      <c r="H34" s="37"/>
    </row>
    <row r="35" spans="1:8" x14ac:dyDescent="0.2">
      <c r="A35" s="90"/>
      <c r="B35" s="91"/>
      <c r="C35" s="70"/>
      <c r="D35" s="57"/>
      <c r="E35" s="70"/>
      <c r="F35" s="57"/>
      <c r="G35" s="61"/>
      <c r="H35" s="61"/>
    </row>
    <row r="36" spans="1:8" x14ac:dyDescent="0.2">
      <c r="A36" s="90"/>
      <c r="B36" s="91"/>
      <c r="C36" s="69"/>
      <c r="D36" s="59"/>
      <c r="E36" s="69"/>
      <c r="F36" s="60"/>
      <c r="G36" s="61"/>
      <c r="H36" s="61"/>
    </row>
    <row r="37" spans="1:8" x14ac:dyDescent="0.2">
      <c r="A37" s="92"/>
      <c r="B37" s="93"/>
      <c r="C37" s="72"/>
      <c r="D37" s="65"/>
      <c r="E37" s="72"/>
      <c r="F37" s="66"/>
      <c r="G37" s="67"/>
      <c r="H37" s="67"/>
    </row>
    <row r="38" spans="1:8" x14ac:dyDescent="0.2">
      <c r="A38" s="90"/>
      <c r="B38" s="91"/>
      <c r="C38" s="69"/>
      <c r="D38" s="59"/>
      <c r="E38" s="69"/>
      <c r="F38" s="60"/>
      <c r="G38" s="61"/>
      <c r="H38" s="61"/>
    </row>
    <row r="39" spans="1:8" x14ac:dyDescent="0.2">
      <c r="A39" s="90"/>
      <c r="B39" s="91"/>
      <c r="C39" s="69"/>
      <c r="D39" s="59"/>
      <c r="E39" s="69"/>
      <c r="F39" s="60"/>
      <c r="G39" s="61"/>
      <c r="H39" s="62"/>
    </row>
    <row r="40" spans="1:8" x14ac:dyDescent="0.2">
      <c r="A40" s="90"/>
      <c r="B40" s="91"/>
      <c r="C40" s="69"/>
      <c r="D40" s="59"/>
      <c r="E40" s="69"/>
      <c r="F40" s="60"/>
      <c r="G40" s="61"/>
      <c r="H40" s="61"/>
    </row>
    <row r="41" spans="1:8" x14ac:dyDescent="0.2">
      <c r="A41" s="90"/>
      <c r="B41" s="91"/>
      <c r="C41" s="70"/>
      <c r="D41" s="57"/>
      <c r="E41" s="70"/>
      <c r="F41" s="57"/>
      <c r="G41" s="61"/>
      <c r="H41" s="61"/>
    </row>
    <row r="42" spans="1:8" x14ac:dyDescent="0.2">
      <c r="A42" s="90"/>
      <c r="B42" s="91"/>
      <c r="C42" s="69"/>
      <c r="D42" s="59"/>
      <c r="E42" s="69"/>
      <c r="F42" s="60"/>
      <c r="G42" s="61"/>
      <c r="H42" s="62"/>
    </row>
    <row r="43" spans="1:8" x14ac:dyDescent="0.2">
      <c r="A43" s="90"/>
      <c r="B43" s="91"/>
      <c r="C43" s="69"/>
      <c r="D43" s="59"/>
      <c r="E43" s="69"/>
      <c r="F43" s="60"/>
      <c r="G43" s="61"/>
      <c r="H43" s="62"/>
    </row>
    <row r="44" spans="1:8" x14ac:dyDescent="0.2">
      <c r="A44" s="90"/>
      <c r="B44" s="91"/>
      <c r="C44" s="69"/>
      <c r="D44" s="59"/>
      <c r="E44" s="69"/>
      <c r="F44" s="60"/>
      <c r="G44" s="61"/>
      <c r="H44" s="61"/>
    </row>
    <row r="45" spans="1:8" x14ac:dyDescent="0.2">
      <c r="A45" s="35"/>
      <c r="B45" s="27"/>
      <c r="C45" s="27"/>
      <c r="D45" s="27"/>
      <c r="E45" s="28"/>
      <c r="F45" s="29"/>
      <c r="G45" s="30"/>
      <c r="H45" s="30"/>
    </row>
  </sheetData>
  <phoneticPr fontId="14" type="noConversion"/>
  <pageMargins left="0.59055118110236204" right="0.59055118110236204" top="0.59055118110236204" bottom="0.59055118110236204" header="0.47244094488188981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H45"/>
  <sheetViews>
    <sheetView workbookViewId="0">
      <selection activeCell="A14" sqref="A14"/>
    </sheetView>
  </sheetViews>
  <sheetFormatPr baseColWidth="10" defaultColWidth="11.42578125" defaultRowHeight="11.25" x14ac:dyDescent="0.2"/>
  <cols>
    <col min="1" max="1" width="12.7109375" style="1" customWidth="1"/>
    <col min="2" max="2" width="11.28515625" style="1" customWidth="1"/>
    <col min="3" max="3" width="9.7109375" style="1" customWidth="1"/>
    <col min="4" max="4" width="12.7109375" style="1" customWidth="1"/>
    <col min="5" max="5" width="9.7109375" style="1" customWidth="1"/>
    <col min="6" max="6" width="12.7109375" style="1" customWidth="1"/>
    <col min="7" max="7" width="11.28515625" style="1" customWidth="1"/>
    <col min="8" max="8" width="11" style="1" customWidth="1"/>
    <col min="9" max="16384" width="11.42578125" style="1"/>
  </cols>
  <sheetData>
    <row r="1" spans="1:8" ht="12.75" x14ac:dyDescent="0.2">
      <c r="A1" s="49" t="s">
        <v>43</v>
      </c>
      <c r="B1" s="42"/>
      <c r="C1" s="42"/>
      <c r="D1" s="42"/>
      <c r="E1" s="42"/>
      <c r="F1" s="42"/>
      <c r="G1" s="42"/>
      <c r="H1" s="42"/>
    </row>
    <row r="2" spans="1:8" ht="12.75" customHeight="1" x14ac:dyDescent="0.2"/>
    <row r="3" spans="1:8" ht="12.75" customHeight="1" x14ac:dyDescent="0.2">
      <c r="A3" s="56" t="s">
        <v>41</v>
      </c>
      <c r="B3" s="3"/>
      <c r="C3" s="4"/>
      <c r="D3" s="4"/>
      <c r="E3" s="4"/>
      <c r="F3" s="4"/>
      <c r="G3" s="4"/>
    </row>
    <row r="4" spans="1:8" ht="12.75" customHeight="1" x14ac:dyDescent="0.2">
      <c r="A4" s="5"/>
      <c r="B4" s="43"/>
      <c r="C4" s="5"/>
      <c r="D4" s="5"/>
      <c r="E4" s="5"/>
      <c r="F4" s="5"/>
      <c r="G4" s="5"/>
      <c r="H4" s="5"/>
    </row>
    <row r="5" spans="1:8" ht="12.75" customHeight="1" x14ac:dyDescent="0.2">
      <c r="A5" s="6"/>
      <c r="B5" s="44"/>
      <c r="C5" s="7" t="s">
        <v>13</v>
      </c>
      <c r="D5" s="8"/>
      <c r="E5" s="9" t="s">
        <v>14</v>
      </c>
      <c r="F5" s="8"/>
      <c r="G5" s="6" t="s">
        <v>15</v>
      </c>
      <c r="H5" s="10"/>
    </row>
    <row r="6" spans="1:8" ht="45" x14ac:dyDescent="0.2">
      <c r="A6" s="11" t="s">
        <v>16</v>
      </c>
      <c r="B6" s="45" t="s">
        <v>17</v>
      </c>
      <c r="C6" s="13" t="s">
        <v>18</v>
      </c>
      <c r="D6" s="14" t="s">
        <v>19</v>
      </c>
      <c r="E6" s="15" t="s">
        <v>18</v>
      </c>
      <c r="F6" s="14" t="s">
        <v>19</v>
      </c>
      <c r="G6" s="16" t="s">
        <v>20</v>
      </c>
      <c r="H6" s="17" t="s">
        <v>21</v>
      </c>
    </row>
    <row r="7" spans="1:8" ht="12.75" customHeight="1" x14ac:dyDescent="0.2">
      <c r="A7" s="18"/>
      <c r="B7" s="14"/>
      <c r="C7" s="14" t="s">
        <v>22</v>
      </c>
      <c r="D7" s="19"/>
      <c r="E7" s="20"/>
      <c r="F7" s="19"/>
      <c r="G7" s="21" t="s">
        <v>23</v>
      </c>
      <c r="H7" s="22" t="s">
        <v>24</v>
      </c>
    </row>
    <row r="8" spans="1:8" ht="12.75" customHeight="1" x14ac:dyDescent="0.2">
      <c r="A8" s="23"/>
      <c r="B8" s="12"/>
      <c r="C8" s="24"/>
      <c r="D8" s="12"/>
      <c r="E8" s="24"/>
      <c r="F8" s="12"/>
      <c r="G8" s="25"/>
      <c r="H8" s="25"/>
    </row>
    <row r="9" spans="1:8" ht="12.75" customHeight="1" x14ac:dyDescent="0.2">
      <c r="A9" s="26" t="s">
        <v>25</v>
      </c>
      <c r="B9" s="27">
        <v>62294</v>
      </c>
      <c r="C9" s="28">
        <v>5006235</v>
      </c>
      <c r="D9" s="28">
        <v>1213983</v>
      </c>
      <c r="E9" s="28">
        <v>11412925</v>
      </c>
      <c r="F9" s="29">
        <v>3120338</v>
      </c>
      <c r="G9" s="30">
        <v>2.2999999999999998</v>
      </c>
      <c r="H9" s="31">
        <v>51.3</v>
      </c>
    </row>
    <row r="10" spans="1:8" ht="12.75" customHeight="1" x14ac:dyDescent="0.2">
      <c r="A10" s="32" t="s">
        <v>26</v>
      </c>
      <c r="B10" s="27">
        <v>27706</v>
      </c>
      <c r="C10" s="28">
        <v>2644384</v>
      </c>
      <c r="D10" s="28">
        <v>574205</v>
      </c>
      <c r="E10" s="28">
        <v>4843631</v>
      </c>
      <c r="F10" s="29">
        <v>1142259</v>
      </c>
      <c r="G10" s="30">
        <v>1.8</v>
      </c>
      <c r="H10" s="31">
        <v>47.7</v>
      </c>
    </row>
    <row r="11" spans="1:8" ht="12.75" customHeight="1" x14ac:dyDescent="0.2">
      <c r="A11" s="32" t="s">
        <v>27</v>
      </c>
      <c r="B11" s="27">
        <v>39995</v>
      </c>
      <c r="C11" s="28">
        <v>3742710</v>
      </c>
      <c r="D11" s="28">
        <v>1578757</v>
      </c>
      <c r="E11" s="28">
        <v>7756152</v>
      </c>
      <c r="F11" s="29">
        <v>3350881</v>
      </c>
      <c r="G11" s="30">
        <v>2.1</v>
      </c>
      <c r="H11" s="30">
        <v>55.3</v>
      </c>
    </row>
    <row r="12" spans="1:8" ht="12.75" customHeight="1" x14ac:dyDescent="0.2">
      <c r="A12" s="32" t="s">
        <v>28</v>
      </c>
      <c r="B12" s="27">
        <v>18048</v>
      </c>
      <c r="C12" s="28">
        <v>1739702</v>
      </c>
      <c r="D12" s="28">
        <v>548564</v>
      </c>
      <c r="E12" s="28">
        <v>3066400</v>
      </c>
      <c r="F12" s="29">
        <v>1052124</v>
      </c>
      <c r="G12" s="30">
        <v>1.8</v>
      </c>
      <c r="H12" s="30">
        <v>47.4</v>
      </c>
    </row>
    <row r="13" spans="1:8" ht="12.75" customHeight="1" x14ac:dyDescent="0.2">
      <c r="A13" s="32" t="s">
        <v>44</v>
      </c>
      <c r="B13" s="27">
        <v>23815</v>
      </c>
      <c r="C13" s="28">
        <v>2372899</v>
      </c>
      <c r="D13" s="28">
        <v>1163381</v>
      </c>
      <c r="E13" s="28">
        <v>4235675</v>
      </c>
      <c r="F13" s="29">
        <v>2106127</v>
      </c>
      <c r="G13" s="30">
        <v>1.8</v>
      </c>
      <c r="H13" s="30">
        <v>48.7</v>
      </c>
    </row>
    <row r="14" spans="1:8" ht="12.75" customHeight="1" x14ac:dyDescent="0.2">
      <c r="A14" s="33" t="s">
        <v>32</v>
      </c>
      <c r="B14" s="51">
        <v>13520</v>
      </c>
      <c r="C14" s="52">
        <v>1106599</v>
      </c>
      <c r="D14" s="53">
        <v>270129</v>
      </c>
      <c r="E14" s="53">
        <v>2026647</v>
      </c>
      <c r="F14" s="54">
        <v>571502</v>
      </c>
      <c r="G14" s="55">
        <v>1.8</v>
      </c>
      <c r="H14" s="55">
        <v>40.799999999999997</v>
      </c>
    </row>
    <row r="15" spans="1:8" ht="12.75" customHeight="1" x14ac:dyDescent="0.2">
      <c r="A15" s="32" t="s">
        <v>29</v>
      </c>
      <c r="B15" s="48">
        <v>6059</v>
      </c>
      <c r="C15" s="47">
        <v>357465</v>
      </c>
      <c r="D15" s="28">
        <v>67290</v>
      </c>
      <c r="E15" s="28">
        <v>910553</v>
      </c>
      <c r="F15" s="29">
        <v>166532</v>
      </c>
      <c r="G15" s="30">
        <v>2.5</v>
      </c>
      <c r="H15" s="30">
        <v>43.9</v>
      </c>
    </row>
    <row r="16" spans="1:8" ht="12.75" customHeight="1" x14ac:dyDescent="0.2">
      <c r="A16" s="32" t="s">
        <v>30</v>
      </c>
      <c r="B16" s="48">
        <v>4562</v>
      </c>
      <c r="C16" s="47">
        <v>343421</v>
      </c>
      <c r="D16" s="28">
        <v>46520</v>
      </c>
      <c r="E16" s="28">
        <v>596272</v>
      </c>
      <c r="F16" s="29">
        <v>93930</v>
      </c>
      <c r="G16" s="30">
        <v>1.7</v>
      </c>
      <c r="H16" s="30">
        <v>35.700000000000003</v>
      </c>
    </row>
    <row r="17" spans="1:8" ht="12.75" customHeight="1" x14ac:dyDescent="0.2">
      <c r="A17" s="32" t="s">
        <v>31</v>
      </c>
      <c r="B17" s="48">
        <v>15589</v>
      </c>
      <c r="C17" s="47">
        <v>1272441</v>
      </c>
      <c r="D17" s="28">
        <v>472212</v>
      </c>
      <c r="E17" s="28">
        <v>2423843</v>
      </c>
      <c r="F17" s="29">
        <v>996413</v>
      </c>
      <c r="G17" s="30">
        <v>1.9</v>
      </c>
      <c r="H17" s="30">
        <v>44.4</v>
      </c>
    </row>
    <row r="18" spans="1:8" ht="12.75" customHeight="1" x14ac:dyDescent="0.2">
      <c r="A18" s="32" t="s">
        <v>33</v>
      </c>
      <c r="B18" s="27">
        <v>7348</v>
      </c>
      <c r="C18" s="28">
        <v>627696</v>
      </c>
      <c r="D18" s="28">
        <v>137469</v>
      </c>
      <c r="E18" s="28">
        <v>1121393</v>
      </c>
      <c r="F18" s="29">
        <v>271076</v>
      </c>
      <c r="G18" s="30">
        <v>1.8</v>
      </c>
      <c r="H18" s="30">
        <v>43.1</v>
      </c>
    </row>
    <row r="19" spans="1:8" ht="12.75" customHeight="1" x14ac:dyDescent="0.2">
      <c r="A19" s="32" t="s">
        <v>35</v>
      </c>
      <c r="B19" s="27">
        <v>10736</v>
      </c>
      <c r="C19" s="28">
        <v>1193697</v>
      </c>
      <c r="D19" s="28">
        <v>238866</v>
      </c>
      <c r="E19" s="28">
        <v>2030944</v>
      </c>
      <c r="F19" s="29">
        <v>478342</v>
      </c>
      <c r="G19" s="30">
        <v>1.7</v>
      </c>
      <c r="H19" s="31">
        <v>48.6</v>
      </c>
    </row>
    <row r="20" spans="1:8" ht="12.75" customHeight="1" x14ac:dyDescent="0.2">
      <c r="A20" s="32" t="s">
        <v>34</v>
      </c>
      <c r="B20" s="27">
        <v>2273</v>
      </c>
      <c r="C20" s="28">
        <v>138522</v>
      </c>
      <c r="D20" s="28">
        <v>22880</v>
      </c>
      <c r="E20" s="28">
        <v>281741</v>
      </c>
      <c r="F20" s="29">
        <v>55877</v>
      </c>
      <c r="G20" s="30">
        <v>2</v>
      </c>
      <c r="H20" s="31">
        <v>33.799999999999997</v>
      </c>
    </row>
    <row r="21" spans="1:8" ht="12.75" customHeight="1" x14ac:dyDescent="0.2">
      <c r="A21" s="32" t="s">
        <v>37</v>
      </c>
      <c r="B21" s="27">
        <v>10824</v>
      </c>
      <c r="C21" s="28">
        <v>780126</v>
      </c>
      <c r="D21" s="28">
        <v>99253</v>
      </c>
      <c r="E21" s="28">
        <v>1468167</v>
      </c>
      <c r="F21" s="29">
        <v>205525</v>
      </c>
      <c r="G21" s="30">
        <v>1.9</v>
      </c>
      <c r="H21" s="30">
        <v>37.200000000000003</v>
      </c>
    </row>
    <row r="22" spans="1:8" ht="12.75" customHeight="1" x14ac:dyDescent="0.2">
      <c r="A22" s="32" t="s">
        <v>36</v>
      </c>
      <c r="B22" s="27">
        <v>11945</v>
      </c>
      <c r="C22" s="28">
        <v>1031077</v>
      </c>
      <c r="D22" s="28">
        <v>277662</v>
      </c>
      <c r="E22" s="28">
        <v>1951342</v>
      </c>
      <c r="F22" s="29">
        <v>538217</v>
      </c>
      <c r="G22" s="30">
        <v>1.9</v>
      </c>
      <c r="H22" s="31">
        <v>44.8</v>
      </c>
    </row>
    <row r="23" spans="1:8" ht="12.75" customHeight="1" x14ac:dyDescent="0.2">
      <c r="A23" s="50" t="s">
        <v>38</v>
      </c>
      <c r="B23" s="27">
        <v>15116</v>
      </c>
      <c r="C23" s="28">
        <v>1143728</v>
      </c>
      <c r="D23" s="28">
        <v>167221</v>
      </c>
      <c r="E23" s="28">
        <v>2405293</v>
      </c>
      <c r="F23" s="29">
        <v>335746</v>
      </c>
      <c r="G23" s="30">
        <v>2.1</v>
      </c>
      <c r="H23" s="30">
        <v>44.3</v>
      </c>
    </row>
    <row r="24" spans="1:8" ht="12.75" customHeight="1" x14ac:dyDescent="0.2">
      <c r="A24" s="46"/>
      <c r="B24" s="27"/>
      <c r="C24" s="27"/>
      <c r="D24" s="27"/>
      <c r="E24" s="28"/>
      <c r="F24" s="29"/>
      <c r="G24" s="30"/>
      <c r="H24" s="30"/>
    </row>
    <row r="25" spans="1:8" ht="12.75" customHeight="1" x14ac:dyDescent="0.2">
      <c r="A25" s="34"/>
      <c r="B25" s="27"/>
      <c r="C25" s="27"/>
      <c r="D25" s="27"/>
      <c r="E25" s="28"/>
      <c r="F25" s="29"/>
      <c r="G25" s="30"/>
      <c r="H25" s="30"/>
    </row>
    <row r="26" spans="1:8" ht="12.75" customHeight="1" x14ac:dyDescent="0.2">
      <c r="A26" s="35"/>
      <c r="B26" s="27"/>
      <c r="C26" s="27"/>
      <c r="D26" s="27"/>
      <c r="E26" s="28"/>
      <c r="F26" s="29"/>
      <c r="G26" s="30"/>
      <c r="H26" s="30"/>
    </row>
    <row r="27" spans="1:8" ht="12.75" customHeight="1" x14ac:dyDescent="0.2">
      <c r="A27" s="35"/>
      <c r="B27" s="27"/>
      <c r="C27" s="27"/>
      <c r="D27" s="27"/>
      <c r="E27" s="28"/>
      <c r="F27" s="29"/>
      <c r="G27" s="30"/>
      <c r="H27" s="30"/>
    </row>
    <row r="28" spans="1:8" ht="12.75" customHeight="1" x14ac:dyDescent="0.2">
      <c r="A28" s="35"/>
      <c r="B28" s="27"/>
      <c r="C28" s="27"/>
      <c r="D28" s="27"/>
      <c r="E28" s="28"/>
      <c r="F28" s="29"/>
      <c r="G28" s="30"/>
      <c r="H28" s="30"/>
    </row>
    <row r="29" spans="1:8" ht="12.75" customHeight="1" x14ac:dyDescent="0.2">
      <c r="A29" s="35"/>
      <c r="B29" s="27"/>
      <c r="C29" s="27"/>
      <c r="D29" s="27"/>
      <c r="E29" s="28"/>
      <c r="F29" s="29"/>
      <c r="G29" s="30"/>
      <c r="H29" s="30"/>
    </row>
    <row r="30" spans="1:8" ht="12.75" customHeight="1" x14ac:dyDescent="0.2">
      <c r="A30" s="35"/>
      <c r="B30" s="27"/>
      <c r="C30" s="27"/>
      <c r="D30" s="27"/>
      <c r="E30" s="28"/>
      <c r="F30" s="29"/>
      <c r="G30" s="30"/>
      <c r="H30" s="30"/>
    </row>
    <row r="31" spans="1:8" ht="12.75" customHeight="1" x14ac:dyDescent="0.2">
      <c r="A31" s="35"/>
      <c r="B31" s="27"/>
      <c r="C31" s="27"/>
      <c r="D31" s="27"/>
      <c r="E31" s="28"/>
      <c r="F31" s="29"/>
      <c r="G31" s="30"/>
      <c r="H31" s="30"/>
    </row>
    <row r="32" spans="1:8" ht="12.75" customHeight="1" x14ac:dyDescent="0.2">
      <c r="A32" s="35"/>
      <c r="B32" s="27"/>
      <c r="C32" s="27"/>
      <c r="D32" s="27"/>
      <c r="E32" s="28"/>
      <c r="F32" s="29"/>
      <c r="G32" s="30"/>
      <c r="H32" s="30"/>
    </row>
    <row r="33" spans="1:8" ht="12.75" customHeight="1" x14ac:dyDescent="0.2">
      <c r="A33" s="35"/>
      <c r="B33" s="27"/>
      <c r="C33" s="27"/>
      <c r="D33" s="27"/>
      <c r="E33" s="28"/>
      <c r="F33" s="29"/>
      <c r="G33" s="30"/>
      <c r="H33" s="30"/>
    </row>
    <row r="34" spans="1:8" ht="12.75" customHeight="1" x14ac:dyDescent="0.2">
      <c r="A34" s="36"/>
      <c r="B34" s="37"/>
      <c r="C34" s="5"/>
      <c r="D34" s="37"/>
      <c r="E34" s="5"/>
      <c r="F34" s="37"/>
      <c r="G34" s="37"/>
      <c r="H34" s="37"/>
    </row>
    <row r="35" spans="1:8" ht="12.75" customHeight="1" x14ac:dyDescent="0.2">
      <c r="A35" s="38"/>
      <c r="C35" s="5"/>
      <c r="D35" s="37"/>
      <c r="E35" s="5"/>
      <c r="F35" s="37"/>
      <c r="G35" s="37"/>
      <c r="H35" s="37"/>
    </row>
    <row r="36" spans="1:8" ht="12.75" customHeight="1" x14ac:dyDescent="0.2">
      <c r="A36" s="87"/>
      <c r="B36" s="48"/>
      <c r="C36" s="47"/>
      <c r="D36" s="28"/>
      <c r="E36" s="28"/>
      <c r="F36" s="29"/>
      <c r="G36" s="30"/>
      <c r="H36" s="30"/>
    </row>
    <row r="37" spans="1:8" x14ac:dyDescent="0.2">
      <c r="A37" s="87"/>
      <c r="B37" s="48"/>
      <c r="C37" s="47"/>
      <c r="D37" s="28"/>
      <c r="E37" s="28"/>
      <c r="F37" s="29"/>
      <c r="G37" s="30"/>
      <c r="H37" s="30"/>
    </row>
    <row r="38" spans="1:8" x14ac:dyDescent="0.2">
      <c r="A38" s="87"/>
      <c r="B38" s="48"/>
      <c r="C38" s="47"/>
      <c r="D38" s="28"/>
      <c r="E38" s="28"/>
      <c r="F38" s="29"/>
      <c r="G38" s="30"/>
      <c r="H38" s="30"/>
    </row>
    <row r="39" spans="1:8" x14ac:dyDescent="0.2">
      <c r="A39" s="88"/>
      <c r="B39" s="51"/>
      <c r="C39" s="52"/>
      <c r="D39" s="53"/>
      <c r="E39" s="53"/>
      <c r="F39" s="54"/>
      <c r="G39" s="55"/>
      <c r="H39" s="55"/>
    </row>
    <row r="40" spans="1:8" x14ac:dyDescent="0.2">
      <c r="A40" s="87"/>
      <c r="B40" s="48"/>
      <c r="C40" s="28"/>
      <c r="D40" s="28"/>
      <c r="E40" s="28"/>
      <c r="F40" s="29"/>
      <c r="G40" s="30"/>
      <c r="H40" s="30"/>
    </row>
    <row r="41" spans="1:8" x14ac:dyDescent="0.2">
      <c r="A41" s="87"/>
      <c r="B41" s="48"/>
      <c r="C41" s="28"/>
      <c r="D41" s="28"/>
      <c r="E41" s="28"/>
      <c r="F41" s="29"/>
      <c r="G41" s="30"/>
      <c r="H41" s="31"/>
    </row>
    <row r="42" spans="1:8" x14ac:dyDescent="0.2">
      <c r="A42" s="87"/>
      <c r="B42" s="48"/>
      <c r="C42" s="28"/>
      <c r="D42" s="28"/>
      <c r="E42" s="28"/>
      <c r="F42" s="29"/>
      <c r="G42" s="30"/>
      <c r="H42" s="31"/>
    </row>
    <row r="43" spans="1:8" x14ac:dyDescent="0.2">
      <c r="A43" s="87"/>
      <c r="B43" s="48"/>
      <c r="C43" s="28"/>
      <c r="D43" s="28"/>
      <c r="E43" s="28"/>
      <c r="F43" s="29"/>
      <c r="G43" s="30"/>
      <c r="H43" s="31"/>
    </row>
    <row r="44" spans="1:8" x14ac:dyDescent="0.2">
      <c r="A44" s="87"/>
      <c r="B44" s="48"/>
      <c r="C44" s="28"/>
      <c r="D44" s="28"/>
      <c r="E44" s="28"/>
      <c r="F44" s="29"/>
      <c r="G44" s="30"/>
      <c r="H44" s="30"/>
    </row>
    <row r="45" spans="1:8" x14ac:dyDescent="0.2">
      <c r="A45" s="89"/>
      <c r="B45" s="48"/>
      <c r="C45" s="28"/>
      <c r="D45" s="28"/>
      <c r="E45" s="28"/>
      <c r="F45" s="29"/>
      <c r="G45" s="30"/>
      <c r="H45" s="30"/>
    </row>
  </sheetData>
  <phoneticPr fontId="14" type="noConversion"/>
  <pageMargins left="0.59055118110236204" right="0.59055118110236204" top="0.59055118110236204" bottom="0.59055118110236204" header="0.47244094488188981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42"/>
  <sheetViews>
    <sheetView workbookViewId="0">
      <selection activeCell="D48" sqref="D48"/>
    </sheetView>
  </sheetViews>
  <sheetFormatPr baseColWidth="10" defaultColWidth="11.42578125" defaultRowHeight="11.25" x14ac:dyDescent="0.2"/>
  <cols>
    <col min="1" max="1" width="12.7109375" style="1" customWidth="1"/>
    <col min="2" max="2" width="11.28515625" style="1" customWidth="1"/>
    <col min="3" max="3" width="9.7109375" style="1" customWidth="1"/>
    <col min="4" max="4" width="12.7109375" style="1" customWidth="1"/>
    <col min="5" max="5" width="9.7109375" style="1" customWidth="1"/>
    <col min="6" max="6" width="12.7109375" style="1" customWidth="1"/>
    <col min="7" max="7" width="11.28515625" style="1" customWidth="1"/>
    <col min="8" max="8" width="11" style="1" customWidth="1"/>
    <col min="9" max="16384" width="11.42578125" style="1"/>
  </cols>
  <sheetData>
    <row r="1" spans="1:8" ht="12.75" x14ac:dyDescent="0.2">
      <c r="A1" s="49" t="s">
        <v>43</v>
      </c>
      <c r="B1" s="42"/>
      <c r="C1" s="42"/>
      <c r="D1" s="42"/>
      <c r="E1" s="42"/>
      <c r="F1" s="42"/>
      <c r="G1" s="42"/>
      <c r="H1" s="42"/>
    </row>
    <row r="2" spans="1:8" ht="12.75" customHeight="1" x14ac:dyDescent="0.2"/>
    <row r="3" spans="1:8" ht="12.75" customHeight="1" x14ac:dyDescent="0.2">
      <c r="A3" s="2" t="s">
        <v>12</v>
      </c>
      <c r="B3" s="3"/>
      <c r="C3" s="4"/>
      <c r="D3" s="4"/>
      <c r="E3" s="4"/>
      <c r="F3" s="4"/>
      <c r="G3" s="4"/>
    </row>
    <row r="4" spans="1:8" ht="12.75" customHeight="1" x14ac:dyDescent="0.2">
      <c r="A4" s="5"/>
      <c r="B4" s="43"/>
      <c r="C4" s="5"/>
      <c r="D4" s="5"/>
      <c r="E4" s="5"/>
      <c r="F4" s="5"/>
      <c r="G4" s="5"/>
      <c r="H4" s="5"/>
    </row>
    <row r="5" spans="1:8" ht="12.75" customHeight="1" x14ac:dyDescent="0.2">
      <c r="A5" s="6"/>
      <c r="B5" s="44"/>
      <c r="C5" s="7" t="s">
        <v>13</v>
      </c>
      <c r="D5" s="8"/>
      <c r="E5" s="9" t="s">
        <v>14</v>
      </c>
      <c r="F5" s="8"/>
      <c r="G5" s="6" t="s">
        <v>15</v>
      </c>
      <c r="H5" s="10"/>
    </row>
    <row r="6" spans="1:8" ht="45" x14ac:dyDescent="0.2">
      <c r="A6" s="11" t="s">
        <v>16</v>
      </c>
      <c r="B6" s="45" t="s">
        <v>17</v>
      </c>
      <c r="C6" s="13" t="s">
        <v>18</v>
      </c>
      <c r="D6" s="14" t="s">
        <v>19</v>
      </c>
      <c r="E6" s="15" t="s">
        <v>18</v>
      </c>
      <c r="F6" s="14" t="s">
        <v>19</v>
      </c>
      <c r="G6" s="16" t="s">
        <v>20</v>
      </c>
      <c r="H6" s="17" t="s">
        <v>21</v>
      </c>
    </row>
    <row r="7" spans="1:8" ht="12.75" customHeight="1" x14ac:dyDescent="0.2">
      <c r="A7" s="18"/>
      <c r="B7" s="14"/>
      <c r="C7" s="14" t="s">
        <v>22</v>
      </c>
      <c r="D7" s="19"/>
      <c r="E7" s="20"/>
      <c r="F7" s="19"/>
      <c r="G7" s="21" t="s">
        <v>23</v>
      </c>
      <c r="H7" s="22" t="s">
        <v>24</v>
      </c>
    </row>
    <row r="8" spans="1:8" ht="12.75" customHeight="1" x14ac:dyDescent="0.2">
      <c r="A8" s="23"/>
      <c r="B8" s="12"/>
      <c r="C8" s="24"/>
      <c r="D8" s="12"/>
      <c r="E8" s="24"/>
      <c r="F8" s="12"/>
      <c r="G8" s="25"/>
      <c r="H8" s="25"/>
    </row>
    <row r="9" spans="1:8" ht="12.75" customHeight="1" x14ac:dyDescent="0.2">
      <c r="A9" s="26" t="s">
        <v>25</v>
      </c>
      <c r="B9" s="27">
        <v>58500</v>
      </c>
      <c r="C9" s="28">
        <v>4170726</v>
      </c>
      <c r="D9" s="28">
        <v>982189</v>
      </c>
      <c r="E9" s="28">
        <v>9477402</v>
      </c>
      <c r="F9" s="29">
        <v>2553279</v>
      </c>
      <c r="G9" s="30">
        <v>2.2999999999999998</v>
      </c>
      <c r="H9" s="31">
        <v>47.1</v>
      </c>
    </row>
    <row r="10" spans="1:8" ht="12.75" customHeight="1" x14ac:dyDescent="0.2">
      <c r="A10" s="32" t="s">
        <v>26</v>
      </c>
      <c r="B10" s="27">
        <v>27196</v>
      </c>
      <c r="C10" s="28">
        <v>2611877</v>
      </c>
      <c r="D10" s="28">
        <v>536552</v>
      </c>
      <c r="E10" s="28">
        <v>4654762</v>
      </c>
      <c r="F10" s="29">
        <v>1024180</v>
      </c>
      <c r="G10" s="30">
        <v>1.8</v>
      </c>
      <c r="H10" s="31">
        <v>47.1</v>
      </c>
    </row>
    <row r="11" spans="1:8" ht="12.75" customHeight="1" x14ac:dyDescent="0.2">
      <c r="A11" s="32" t="s">
        <v>27</v>
      </c>
      <c r="B11" s="27">
        <v>36696</v>
      </c>
      <c r="C11" s="28">
        <v>3548973</v>
      </c>
      <c r="D11" s="28">
        <v>1470375</v>
      </c>
      <c r="E11" s="28">
        <v>7275530</v>
      </c>
      <c r="F11" s="29">
        <v>3086778</v>
      </c>
      <c r="G11" s="30">
        <v>2.1</v>
      </c>
      <c r="H11" s="30">
        <v>53.8</v>
      </c>
    </row>
    <row r="12" spans="1:8" ht="12.75" customHeight="1" x14ac:dyDescent="0.2">
      <c r="A12" s="32" t="s">
        <v>28</v>
      </c>
      <c r="B12" s="27">
        <v>18446</v>
      </c>
      <c r="C12" s="28">
        <v>1686806</v>
      </c>
      <c r="D12" s="28">
        <v>523666</v>
      </c>
      <c r="E12" s="28">
        <v>2959002</v>
      </c>
      <c r="F12" s="29">
        <v>1007289</v>
      </c>
      <c r="G12" s="30">
        <v>1.8</v>
      </c>
      <c r="H12" s="30">
        <v>46.7</v>
      </c>
    </row>
    <row r="13" spans="1:8" ht="12.75" customHeight="1" x14ac:dyDescent="0.2">
      <c r="A13" s="32" t="s">
        <v>44</v>
      </c>
      <c r="B13" s="27">
        <v>23859</v>
      </c>
      <c r="C13" s="28">
        <v>2214704</v>
      </c>
      <c r="D13" s="28">
        <v>1103569</v>
      </c>
      <c r="E13" s="28">
        <v>3832043</v>
      </c>
      <c r="F13" s="29">
        <v>1936970</v>
      </c>
      <c r="G13" s="30">
        <v>1.7</v>
      </c>
      <c r="H13" s="30">
        <v>46.3</v>
      </c>
    </row>
    <row r="14" spans="1:8" ht="12.75" customHeight="1" x14ac:dyDescent="0.2">
      <c r="A14" s="33" t="s">
        <v>32</v>
      </c>
      <c r="B14" s="51">
        <v>13574</v>
      </c>
      <c r="C14" s="52">
        <v>1102970</v>
      </c>
      <c r="D14" s="53">
        <v>254840</v>
      </c>
      <c r="E14" s="53">
        <v>2022086</v>
      </c>
      <c r="F14" s="54">
        <v>547179</v>
      </c>
      <c r="G14" s="55">
        <v>1.8</v>
      </c>
      <c r="H14" s="55">
        <v>42.2</v>
      </c>
    </row>
    <row r="15" spans="1:8" ht="12.75" customHeight="1" x14ac:dyDescent="0.2">
      <c r="A15" s="32" t="s">
        <v>29</v>
      </c>
      <c r="B15" s="48">
        <v>5632</v>
      </c>
      <c r="C15" s="47">
        <v>349270</v>
      </c>
      <c r="D15" s="28">
        <v>58945</v>
      </c>
      <c r="E15" s="28">
        <v>850153</v>
      </c>
      <c r="F15" s="29">
        <v>130943</v>
      </c>
      <c r="G15" s="30">
        <v>2.4</v>
      </c>
      <c r="H15" s="30">
        <v>43.4</v>
      </c>
    </row>
    <row r="16" spans="1:8" ht="12.75" customHeight="1" x14ac:dyDescent="0.2">
      <c r="A16" s="32" t="s">
        <v>30</v>
      </c>
      <c r="B16" s="48">
        <v>4595</v>
      </c>
      <c r="C16" s="47">
        <v>362368</v>
      </c>
      <c r="D16" s="28">
        <v>46219</v>
      </c>
      <c r="E16" s="28">
        <v>624130</v>
      </c>
      <c r="F16" s="29">
        <v>94475</v>
      </c>
      <c r="G16" s="30">
        <v>1.7</v>
      </c>
      <c r="H16" s="30">
        <v>36.9</v>
      </c>
    </row>
    <row r="17" spans="1:8" ht="12.75" customHeight="1" x14ac:dyDescent="0.2">
      <c r="A17" s="32" t="s">
        <v>31</v>
      </c>
      <c r="B17" s="48">
        <v>15821</v>
      </c>
      <c r="C17" s="47">
        <v>1228104</v>
      </c>
      <c r="D17" s="28">
        <v>437624</v>
      </c>
      <c r="E17" s="28">
        <v>2293153</v>
      </c>
      <c r="F17" s="29">
        <v>914143</v>
      </c>
      <c r="G17" s="30">
        <v>1.9</v>
      </c>
      <c r="H17" s="30">
        <v>40</v>
      </c>
    </row>
    <row r="18" spans="1:8" ht="12.75" customHeight="1" x14ac:dyDescent="0.2">
      <c r="A18" s="32" t="s">
        <v>33</v>
      </c>
      <c r="B18" s="27">
        <v>6868</v>
      </c>
      <c r="C18" s="28">
        <v>572690</v>
      </c>
      <c r="D18" s="28">
        <v>113237</v>
      </c>
      <c r="E18" s="28">
        <v>1039436</v>
      </c>
      <c r="F18" s="29">
        <v>230080</v>
      </c>
      <c r="G18" s="30">
        <v>1.8</v>
      </c>
      <c r="H18" s="30">
        <v>41.6</v>
      </c>
    </row>
    <row r="19" spans="1:8" ht="12.75" customHeight="1" x14ac:dyDescent="0.2">
      <c r="A19" s="32" t="s">
        <v>35</v>
      </c>
      <c r="B19" s="27">
        <v>8736</v>
      </c>
      <c r="C19" s="28">
        <v>640101</v>
      </c>
      <c r="D19" s="28">
        <v>148120</v>
      </c>
      <c r="E19" s="28">
        <v>1129683</v>
      </c>
      <c r="F19" s="29">
        <v>291331</v>
      </c>
      <c r="G19" s="30">
        <v>1.8</v>
      </c>
      <c r="H19" s="31">
        <v>35.6</v>
      </c>
    </row>
    <row r="20" spans="1:8" ht="12.75" customHeight="1" x14ac:dyDescent="0.2">
      <c r="A20" s="32" t="s">
        <v>34</v>
      </c>
      <c r="B20" s="27">
        <v>2361</v>
      </c>
      <c r="C20" s="28">
        <v>156965</v>
      </c>
      <c r="D20" s="28">
        <v>21755</v>
      </c>
      <c r="E20" s="28">
        <v>189419</v>
      </c>
      <c r="F20" s="29">
        <v>49163</v>
      </c>
      <c r="G20" s="30">
        <v>1.2</v>
      </c>
      <c r="H20" s="31">
        <v>33.6</v>
      </c>
    </row>
    <row r="21" spans="1:8" ht="12.75" customHeight="1" x14ac:dyDescent="0.2">
      <c r="A21" s="32" t="s">
        <v>37</v>
      </c>
      <c r="B21" s="27">
        <v>10314</v>
      </c>
      <c r="C21" s="28">
        <v>684144</v>
      </c>
      <c r="D21" s="28">
        <v>71318</v>
      </c>
      <c r="E21" s="28">
        <v>1314233</v>
      </c>
      <c r="F21" s="29">
        <v>163395</v>
      </c>
      <c r="G21" s="30">
        <v>1.9</v>
      </c>
      <c r="H21" s="30">
        <v>35</v>
      </c>
    </row>
    <row r="22" spans="1:8" ht="12.75" customHeight="1" x14ac:dyDescent="0.2">
      <c r="A22" s="32" t="s">
        <v>36</v>
      </c>
      <c r="B22" s="27">
        <v>12204</v>
      </c>
      <c r="C22" s="28">
        <v>973789</v>
      </c>
      <c r="D22" s="28">
        <v>247408</v>
      </c>
      <c r="E22" s="28">
        <v>1829515</v>
      </c>
      <c r="F22" s="29">
        <v>489736</v>
      </c>
      <c r="G22" s="30">
        <v>1.9</v>
      </c>
      <c r="H22" s="31">
        <v>41</v>
      </c>
    </row>
    <row r="23" spans="1:8" ht="12.75" customHeight="1" x14ac:dyDescent="0.2">
      <c r="A23" s="50" t="s">
        <v>38</v>
      </c>
      <c r="B23" s="27">
        <v>14571</v>
      </c>
      <c r="C23" s="28">
        <v>1023493</v>
      </c>
      <c r="D23" s="28">
        <v>129672</v>
      </c>
      <c r="E23" s="28">
        <v>2138531</v>
      </c>
      <c r="F23" s="29">
        <v>273052</v>
      </c>
      <c r="G23" s="30">
        <v>2.1</v>
      </c>
      <c r="H23" s="30">
        <v>40.4</v>
      </c>
    </row>
    <row r="24" spans="1:8" ht="12.75" customHeight="1" x14ac:dyDescent="0.2">
      <c r="A24" s="35"/>
      <c r="B24" s="27"/>
      <c r="C24" s="27"/>
      <c r="D24" s="27"/>
      <c r="E24" s="28"/>
      <c r="F24" s="29"/>
      <c r="G24" s="30"/>
      <c r="H24" s="30"/>
    </row>
    <row r="25" spans="1:8" ht="12.75" customHeight="1" x14ac:dyDescent="0.2">
      <c r="A25" s="35"/>
      <c r="B25" s="27"/>
      <c r="C25" s="27"/>
      <c r="D25" s="27"/>
      <c r="E25" s="28"/>
      <c r="F25" s="29"/>
      <c r="G25" s="30"/>
      <c r="H25" s="30"/>
    </row>
    <row r="26" spans="1:8" ht="12.75" customHeight="1" x14ac:dyDescent="0.2">
      <c r="A26" s="87"/>
      <c r="B26" s="48"/>
      <c r="C26" s="47"/>
      <c r="D26" s="47"/>
      <c r="E26" s="47"/>
      <c r="F26" s="94"/>
      <c r="G26" s="95"/>
      <c r="H26" s="95"/>
    </row>
    <row r="27" spans="1:8" ht="12.75" customHeight="1" x14ac:dyDescent="0.2">
      <c r="A27" s="87"/>
      <c r="B27" s="48"/>
      <c r="C27" s="47"/>
      <c r="D27" s="47"/>
      <c r="E27" s="47"/>
      <c r="F27" s="94"/>
      <c r="G27" s="95"/>
      <c r="H27" s="95"/>
    </row>
    <row r="28" spans="1:8" ht="12.75" customHeight="1" x14ac:dyDescent="0.2">
      <c r="A28" s="87"/>
      <c r="B28" s="48"/>
      <c r="C28" s="47"/>
      <c r="D28" s="47"/>
      <c r="E28" s="47"/>
      <c r="F28" s="94"/>
      <c r="G28" s="95"/>
      <c r="H28" s="95"/>
    </row>
    <row r="29" spans="1:8" ht="12.75" customHeight="1" x14ac:dyDescent="0.2">
      <c r="A29" s="88"/>
      <c r="B29" s="51"/>
      <c r="C29" s="52"/>
      <c r="D29" s="52"/>
      <c r="E29" s="52"/>
      <c r="F29" s="96"/>
      <c r="G29" s="97"/>
      <c r="H29" s="97"/>
    </row>
    <row r="30" spans="1:8" ht="12.75" customHeight="1" x14ac:dyDescent="0.2">
      <c r="A30" s="87"/>
      <c r="B30" s="48"/>
      <c r="C30" s="47"/>
      <c r="D30" s="47"/>
      <c r="E30" s="47"/>
      <c r="F30" s="94"/>
      <c r="G30" s="95"/>
      <c r="H30" s="95"/>
    </row>
    <row r="31" spans="1:8" ht="12.75" customHeight="1" x14ac:dyDescent="0.2">
      <c r="A31" s="87"/>
      <c r="B31" s="48"/>
      <c r="C31" s="47"/>
      <c r="D31" s="47"/>
      <c r="E31" s="47"/>
      <c r="F31" s="94"/>
      <c r="G31" s="95"/>
      <c r="H31" s="98"/>
    </row>
    <row r="32" spans="1:8" ht="12.75" customHeight="1" x14ac:dyDescent="0.2">
      <c r="A32" s="87"/>
      <c r="B32" s="48"/>
      <c r="C32" s="47"/>
      <c r="D32" s="47"/>
      <c r="E32" s="47"/>
      <c r="F32" s="94"/>
      <c r="G32" s="95"/>
      <c r="H32" s="98"/>
    </row>
    <row r="33" spans="1:8" ht="12.75" customHeight="1" x14ac:dyDescent="0.2">
      <c r="A33" s="87"/>
      <c r="B33" s="48"/>
      <c r="C33" s="47"/>
      <c r="D33" s="47"/>
      <c r="E33" s="47"/>
      <c r="F33" s="94"/>
      <c r="G33" s="95"/>
      <c r="H33" s="98"/>
    </row>
    <row r="34" spans="1:8" x14ac:dyDescent="0.2">
      <c r="A34" s="87"/>
      <c r="B34" s="48"/>
      <c r="C34" s="47"/>
      <c r="D34" s="47"/>
      <c r="E34" s="47"/>
      <c r="F34" s="94"/>
      <c r="G34" s="95"/>
      <c r="H34" s="95"/>
    </row>
    <row r="35" spans="1:8" x14ac:dyDescent="0.2">
      <c r="A35" s="89"/>
      <c r="B35" s="48"/>
      <c r="C35" s="47"/>
      <c r="D35" s="47"/>
      <c r="E35" s="47"/>
      <c r="F35" s="94"/>
      <c r="G35" s="95"/>
      <c r="H35" s="95"/>
    </row>
    <row r="36" spans="1:8" x14ac:dyDescent="0.2">
      <c r="A36" s="41"/>
      <c r="B36" s="40"/>
    </row>
    <row r="37" spans="1:8" x14ac:dyDescent="0.2">
      <c r="B37" s="40"/>
    </row>
    <row r="38" spans="1:8" x14ac:dyDescent="0.2">
      <c r="B38" s="40"/>
    </row>
    <row r="39" spans="1:8" x14ac:dyDescent="0.2">
      <c r="B39" s="40"/>
    </row>
    <row r="40" spans="1:8" x14ac:dyDescent="0.2">
      <c r="B40" s="40"/>
    </row>
    <row r="41" spans="1:8" x14ac:dyDescent="0.2">
      <c r="B41" s="40"/>
    </row>
    <row r="42" spans="1:8" x14ac:dyDescent="0.2">
      <c r="B42" s="40"/>
    </row>
  </sheetData>
  <phoneticPr fontId="14" type="noConversion"/>
  <pageMargins left="0.59055118110236204" right="0.59055118110236204" top="0.59055118110236204" bottom="0.59055118110236204" header="0.47244094488188981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H45"/>
  <sheetViews>
    <sheetView workbookViewId="0">
      <selection activeCell="A14" sqref="A14"/>
    </sheetView>
  </sheetViews>
  <sheetFormatPr baseColWidth="10" defaultColWidth="11.42578125" defaultRowHeight="11.25" x14ac:dyDescent="0.2"/>
  <cols>
    <col min="1" max="1" width="12.7109375" style="1" customWidth="1"/>
    <col min="2" max="2" width="11.28515625" style="1" customWidth="1"/>
    <col min="3" max="3" width="9.7109375" style="1" customWidth="1"/>
    <col min="4" max="4" width="12.7109375" style="1" customWidth="1"/>
    <col min="5" max="5" width="9.7109375" style="1" customWidth="1"/>
    <col min="6" max="6" width="12.7109375" style="1" customWidth="1"/>
    <col min="7" max="7" width="11.28515625" style="1" customWidth="1"/>
    <col min="8" max="8" width="11" style="1" customWidth="1"/>
    <col min="9" max="16384" width="11.42578125" style="1"/>
  </cols>
  <sheetData>
    <row r="1" spans="1:8" ht="12.75" x14ac:dyDescent="0.2">
      <c r="A1" s="49" t="s">
        <v>43</v>
      </c>
      <c r="B1" s="42"/>
      <c r="C1" s="42"/>
      <c r="D1" s="42"/>
      <c r="E1" s="42"/>
      <c r="F1" s="42"/>
      <c r="G1" s="42"/>
      <c r="H1" s="42"/>
    </row>
    <row r="2" spans="1:8" ht="12.75" customHeight="1" x14ac:dyDescent="0.2"/>
    <row r="3" spans="1:8" ht="12.75" customHeight="1" x14ac:dyDescent="0.2">
      <c r="A3" s="2" t="s">
        <v>39</v>
      </c>
      <c r="B3" s="3"/>
      <c r="C3" s="4"/>
      <c r="D3" s="4"/>
      <c r="E3" s="4"/>
      <c r="F3" s="4"/>
      <c r="G3" s="4"/>
    </row>
    <row r="4" spans="1:8" ht="12.75" customHeight="1" x14ac:dyDescent="0.2">
      <c r="A4" s="5"/>
      <c r="B4" s="43"/>
      <c r="C4" s="5"/>
      <c r="D4" s="5"/>
      <c r="E4" s="5"/>
      <c r="F4" s="5"/>
      <c r="G4" s="5"/>
      <c r="H4" s="5"/>
    </row>
    <row r="5" spans="1:8" ht="12.75" customHeight="1" x14ac:dyDescent="0.2">
      <c r="A5" s="6"/>
      <c r="B5" s="44"/>
      <c r="C5" s="7" t="s">
        <v>13</v>
      </c>
      <c r="D5" s="8"/>
      <c r="E5" s="9" t="s">
        <v>14</v>
      </c>
      <c r="F5" s="8"/>
      <c r="G5" s="6" t="s">
        <v>15</v>
      </c>
      <c r="H5" s="10"/>
    </row>
    <row r="6" spans="1:8" ht="45" x14ac:dyDescent="0.2">
      <c r="A6" s="11" t="s">
        <v>16</v>
      </c>
      <c r="B6" s="45" t="s">
        <v>17</v>
      </c>
      <c r="C6" s="13" t="s">
        <v>18</v>
      </c>
      <c r="D6" s="14" t="s">
        <v>19</v>
      </c>
      <c r="E6" s="15" t="s">
        <v>18</v>
      </c>
      <c r="F6" s="14" t="s">
        <v>19</v>
      </c>
      <c r="G6" s="16" t="s">
        <v>20</v>
      </c>
      <c r="H6" s="17" t="s">
        <v>21</v>
      </c>
    </row>
    <row r="7" spans="1:8" ht="12.75" customHeight="1" x14ac:dyDescent="0.2">
      <c r="A7" s="18"/>
      <c r="B7" s="14"/>
      <c r="C7" s="14" t="s">
        <v>22</v>
      </c>
      <c r="D7" s="19"/>
      <c r="E7" s="20"/>
      <c r="F7" s="19"/>
      <c r="G7" s="21" t="s">
        <v>23</v>
      </c>
      <c r="H7" s="22" t="s">
        <v>24</v>
      </c>
    </row>
    <row r="8" spans="1:8" ht="12.75" customHeight="1" x14ac:dyDescent="0.2">
      <c r="A8" s="23"/>
      <c r="B8" s="12"/>
      <c r="C8" s="24"/>
      <c r="D8" s="12"/>
      <c r="E8" s="24"/>
      <c r="F8" s="12"/>
      <c r="G8" s="25"/>
      <c r="H8" s="25"/>
    </row>
    <row r="9" spans="1:8" ht="12.75" customHeight="1" x14ac:dyDescent="0.2">
      <c r="A9" s="26" t="s">
        <v>25</v>
      </c>
      <c r="B9" s="27">
        <v>52443</v>
      </c>
      <c r="C9" s="28">
        <v>3602173</v>
      </c>
      <c r="D9" s="28">
        <v>912344</v>
      </c>
      <c r="E9" s="28">
        <v>8268011</v>
      </c>
      <c r="F9" s="29">
        <v>2336131</v>
      </c>
      <c r="G9" s="30">
        <f>E9/C9</f>
        <v>2.2952842631378338</v>
      </c>
      <c r="H9" s="31">
        <v>44</v>
      </c>
    </row>
    <row r="10" spans="1:8" ht="12.75" customHeight="1" x14ac:dyDescent="0.2">
      <c r="A10" s="32" t="s">
        <v>26</v>
      </c>
      <c r="B10" s="48">
        <v>27044</v>
      </c>
      <c r="C10" s="47">
        <v>2524384</v>
      </c>
      <c r="D10" s="28">
        <v>529885</v>
      </c>
      <c r="E10" s="28">
        <v>4509737</v>
      </c>
      <c r="F10" s="29">
        <v>996921</v>
      </c>
      <c r="G10" s="30">
        <f t="shared" ref="G10:G23" si="0">E10/C10</f>
        <v>1.7864702834434063</v>
      </c>
      <c r="H10" s="30">
        <v>46.7</v>
      </c>
    </row>
    <row r="11" spans="1:8" ht="12.75" customHeight="1" x14ac:dyDescent="0.2">
      <c r="A11" s="32" t="s">
        <v>27</v>
      </c>
      <c r="B11" s="27">
        <v>37234</v>
      </c>
      <c r="C11" s="28">
        <v>3388826</v>
      </c>
      <c r="D11" s="28">
        <v>1436727</v>
      </c>
      <c r="E11" s="28">
        <v>6881120</v>
      </c>
      <c r="F11" s="29">
        <v>2963792</v>
      </c>
      <c r="G11" s="30">
        <f t="shared" si="0"/>
        <v>2.0305321075794391</v>
      </c>
      <c r="H11" s="31">
        <v>50.6</v>
      </c>
    </row>
    <row r="12" spans="1:8" ht="12.75" customHeight="1" x14ac:dyDescent="0.2">
      <c r="A12" s="32" t="s">
        <v>28</v>
      </c>
      <c r="B12" s="27">
        <v>18170</v>
      </c>
      <c r="C12" s="28">
        <v>1614510</v>
      </c>
      <c r="D12" s="28">
        <v>521933</v>
      </c>
      <c r="E12" s="28">
        <v>2806753</v>
      </c>
      <c r="F12" s="29">
        <v>971787</v>
      </c>
      <c r="G12" s="30">
        <f t="shared" si="0"/>
        <v>1.7384550111179242</v>
      </c>
      <c r="H12" s="31">
        <v>44.6</v>
      </c>
    </row>
    <row r="13" spans="1:8" ht="12.75" customHeight="1" x14ac:dyDescent="0.2">
      <c r="A13" s="32" t="s">
        <v>44</v>
      </c>
      <c r="B13" s="48">
        <v>21532</v>
      </c>
      <c r="C13" s="47">
        <v>2114648</v>
      </c>
      <c r="D13" s="28">
        <v>1076187</v>
      </c>
      <c r="E13" s="28">
        <v>3553550</v>
      </c>
      <c r="F13" s="29">
        <v>1865526</v>
      </c>
      <c r="G13" s="30">
        <f t="shared" si="0"/>
        <v>1.6804451615588032</v>
      </c>
      <c r="H13" s="30">
        <v>43.4</v>
      </c>
    </row>
    <row r="14" spans="1:8" ht="12.75" customHeight="1" x14ac:dyDescent="0.2">
      <c r="A14" s="99" t="s">
        <v>32</v>
      </c>
      <c r="B14" s="100">
        <v>13032</v>
      </c>
      <c r="C14" s="101">
        <v>1068193</v>
      </c>
      <c r="D14" s="101">
        <v>249950</v>
      </c>
      <c r="E14" s="101">
        <v>1932011</v>
      </c>
      <c r="F14" s="102">
        <v>503087</v>
      </c>
      <c r="G14" s="103">
        <f t="shared" si="0"/>
        <v>1.8086722156014878</v>
      </c>
      <c r="H14" s="103">
        <v>41.9</v>
      </c>
    </row>
    <row r="15" spans="1:8" ht="12.75" customHeight="1" x14ac:dyDescent="0.2">
      <c r="A15" s="32" t="s">
        <v>29</v>
      </c>
      <c r="B15" s="48">
        <v>4913</v>
      </c>
      <c r="C15" s="47">
        <v>335424</v>
      </c>
      <c r="D15" s="28">
        <v>56507</v>
      </c>
      <c r="E15" s="28">
        <v>807301</v>
      </c>
      <c r="F15" s="29">
        <v>121323</v>
      </c>
      <c r="G15" s="30">
        <f t="shared" si="0"/>
        <v>2.4068075033390572</v>
      </c>
      <c r="H15" s="30">
        <v>38.6</v>
      </c>
    </row>
    <row r="16" spans="1:8" ht="12.75" customHeight="1" x14ac:dyDescent="0.2">
      <c r="A16" s="32" t="s">
        <v>30</v>
      </c>
      <c r="B16" s="27">
        <v>4656</v>
      </c>
      <c r="C16" s="28">
        <v>347434</v>
      </c>
      <c r="D16" s="28">
        <v>52277</v>
      </c>
      <c r="E16" s="28">
        <v>608851</v>
      </c>
      <c r="F16" s="29">
        <v>109241</v>
      </c>
      <c r="G16" s="30">
        <f t="shared" si="0"/>
        <v>1.7524220427476873</v>
      </c>
      <c r="H16" s="30">
        <v>35.9</v>
      </c>
    </row>
    <row r="17" spans="1:8" ht="12.75" customHeight="1" x14ac:dyDescent="0.2">
      <c r="A17" s="32" t="s">
        <v>31</v>
      </c>
      <c r="B17" s="48">
        <v>15659</v>
      </c>
      <c r="C17" s="47">
        <v>1240028</v>
      </c>
      <c r="D17" s="28">
        <v>432408</v>
      </c>
      <c r="E17" s="28">
        <v>2314441</v>
      </c>
      <c r="F17" s="29">
        <v>920092</v>
      </c>
      <c r="G17" s="30">
        <f t="shared" si="0"/>
        <v>1.8664425319428271</v>
      </c>
      <c r="H17" s="30">
        <v>40.799999999999997</v>
      </c>
    </row>
    <row r="18" spans="1:8" ht="12.75" customHeight="1" x14ac:dyDescent="0.2">
      <c r="A18" s="32" t="s">
        <v>33</v>
      </c>
      <c r="B18" s="27">
        <v>6884</v>
      </c>
      <c r="C18" s="28">
        <v>518616</v>
      </c>
      <c r="D18" s="28">
        <v>111674</v>
      </c>
      <c r="E18" s="28">
        <v>974616</v>
      </c>
      <c r="F18" s="29">
        <v>222742</v>
      </c>
      <c r="G18" s="30">
        <f t="shared" si="0"/>
        <v>1.8792632699338239</v>
      </c>
      <c r="H18" s="31">
        <v>38.9</v>
      </c>
    </row>
    <row r="19" spans="1:8" ht="12.75" customHeight="1" x14ac:dyDescent="0.2">
      <c r="A19" s="32" t="s">
        <v>35</v>
      </c>
      <c r="B19" s="27">
        <v>8438</v>
      </c>
      <c r="C19" s="28">
        <v>651475</v>
      </c>
      <c r="D19" s="28">
        <v>148055</v>
      </c>
      <c r="E19" s="28">
        <v>1134746</v>
      </c>
      <c r="F19" s="29">
        <v>279442</v>
      </c>
      <c r="G19" s="30">
        <f t="shared" si="0"/>
        <v>1.7418105069265897</v>
      </c>
      <c r="H19" s="30">
        <v>36.1</v>
      </c>
    </row>
    <row r="20" spans="1:8" ht="12.75" customHeight="1" x14ac:dyDescent="0.2">
      <c r="A20" s="32" t="s">
        <v>34</v>
      </c>
      <c r="B20" s="27">
        <v>2357</v>
      </c>
      <c r="C20" s="28">
        <v>137104</v>
      </c>
      <c r="D20" s="28">
        <v>22488</v>
      </c>
      <c r="E20" s="28">
        <v>259274</v>
      </c>
      <c r="F20" s="29">
        <v>49330</v>
      </c>
      <c r="G20" s="30">
        <f t="shared" si="0"/>
        <v>1.8910753880266076</v>
      </c>
      <c r="H20" s="30">
        <v>30.1</v>
      </c>
    </row>
    <row r="21" spans="1:8" ht="12.75" customHeight="1" x14ac:dyDescent="0.2">
      <c r="A21" s="32" t="s">
        <v>37</v>
      </c>
      <c r="B21" s="27">
        <v>8933</v>
      </c>
      <c r="C21" s="28">
        <v>581936</v>
      </c>
      <c r="D21" s="28">
        <v>65664</v>
      </c>
      <c r="E21" s="28">
        <v>1147515</v>
      </c>
      <c r="F21" s="29">
        <v>151151</v>
      </c>
      <c r="G21" s="30">
        <f t="shared" si="0"/>
        <v>1.9718920981001347</v>
      </c>
      <c r="H21" s="31">
        <v>34.1</v>
      </c>
    </row>
    <row r="22" spans="1:8" ht="12.75" customHeight="1" x14ac:dyDescent="0.2">
      <c r="A22" s="32" t="s">
        <v>36</v>
      </c>
      <c r="B22" s="27">
        <v>12422</v>
      </c>
      <c r="C22" s="28">
        <v>944538</v>
      </c>
      <c r="D22" s="28">
        <v>233388</v>
      </c>
      <c r="E22" s="28">
        <v>1772068</v>
      </c>
      <c r="F22" s="29">
        <v>455510</v>
      </c>
      <c r="G22" s="30">
        <f t="shared" si="0"/>
        <v>1.8761214477342363</v>
      </c>
      <c r="H22" s="30">
        <v>40</v>
      </c>
    </row>
    <row r="23" spans="1:8" ht="12.75" customHeight="1" x14ac:dyDescent="0.2">
      <c r="A23" s="32" t="s">
        <v>38</v>
      </c>
      <c r="B23" s="27">
        <v>13834</v>
      </c>
      <c r="C23" s="28">
        <v>920584</v>
      </c>
      <c r="D23" s="28">
        <v>123390</v>
      </c>
      <c r="E23" s="28">
        <v>1957611</v>
      </c>
      <c r="F23" s="29">
        <v>264854</v>
      </c>
      <c r="G23" s="30">
        <f t="shared" si="0"/>
        <v>2.1264881857603433</v>
      </c>
      <c r="H23" s="30">
        <v>39.4</v>
      </c>
    </row>
    <row r="24" spans="1:8" ht="12.75" customHeight="1" x14ac:dyDescent="0.2">
      <c r="A24" s="46"/>
      <c r="B24" s="27"/>
      <c r="C24" s="27"/>
      <c r="D24" s="27"/>
      <c r="E24" s="28"/>
      <c r="F24" s="29"/>
      <c r="G24" s="30"/>
      <c r="H24" s="30"/>
    </row>
    <row r="25" spans="1:8" ht="12.75" customHeight="1" x14ac:dyDescent="0.2">
      <c r="A25" s="34"/>
      <c r="B25" s="27"/>
      <c r="C25" s="27"/>
      <c r="D25" s="27"/>
      <c r="E25" s="28"/>
      <c r="F25" s="29"/>
      <c r="G25" s="30"/>
      <c r="H25" s="30"/>
    </row>
    <row r="26" spans="1:8" ht="12.75" customHeight="1" x14ac:dyDescent="0.2">
      <c r="A26" s="35"/>
      <c r="B26" s="27"/>
      <c r="C26" s="27"/>
      <c r="D26" s="27"/>
      <c r="E26" s="28"/>
      <c r="F26" s="29"/>
      <c r="G26" s="30"/>
      <c r="H26" s="30"/>
    </row>
    <row r="27" spans="1:8" ht="12.75" customHeight="1" x14ac:dyDescent="0.2">
      <c r="A27" s="35"/>
      <c r="B27" s="27"/>
      <c r="C27" s="27"/>
      <c r="D27" s="27"/>
      <c r="E27" s="28"/>
      <c r="F27" s="29"/>
      <c r="G27" s="30"/>
      <c r="H27" s="30"/>
    </row>
    <row r="28" spans="1:8" ht="12.75" customHeight="1" x14ac:dyDescent="0.2">
      <c r="A28" s="35"/>
      <c r="B28" s="27"/>
      <c r="C28" s="27"/>
      <c r="D28" s="27"/>
      <c r="E28" s="28"/>
      <c r="F28" s="29"/>
      <c r="G28" s="30"/>
      <c r="H28" s="30"/>
    </row>
    <row r="29" spans="1:8" ht="12.75" customHeight="1" x14ac:dyDescent="0.2">
      <c r="A29" s="35"/>
      <c r="B29" s="27"/>
      <c r="C29" s="27"/>
      <c r="D29" s="27"/>
      <c r="E29" s="28"/>
      <c r="F29" s="29"/>
      <c r="G29" s="30"/>
      <c r="H29" s="30"/>
    </row>
    <row r="30" spans="1:8" ht="12.75" customHeight="1" x14ac:dyDescent="0.2">
      <c r="A30" s="35"/>
      <c r="B30" s="27"/>
      <c r="C30" s="27"/>
      <c r="D30" s="27"/>
      <c r="E30" s="28"/>
      <c r="F30" s="29"/>
      <c r="G30" s="30"/>
      <c r="H30" s="30"/>
    </row>
    <row r="31" spans="1:8" ht="12.75" customHeight="1" x14ac:dyDescent="0.2">
      <c r="A31" s="87"/>
      <c r="B31" s="48"/>
      <c r="C31" s="47"/>
      <c r="D31" s="47"/>
      <c r="E31" s="47"/>
      <c r="F31" s="94"/>
      <c r="G31" s="95"/>
      <c r="H31" s="98"/>
    </row>
    <row r="32" spans="1:8" ht="12.75" customHeight="1" x14ac:dyDescent="0.2">
      <c r="A32" s="87"/>
      <c r="B32" s="48"/>
      <c r="C32" s="47"/>
      <c r="D32" s="47"/>
      <c r="E32" s="47"/>
      <c r="F32" s="94"/>
      <c r="G32" s="95"/>
      <c r="H32" s="95"/>
    </row>
    <row r="33" spans="1:8" ht="12.75" customHeight="1" x14ac:dyDescent="0.2">
      <c r="A33" s="87"/>
      <c r="B33" s="48"/>
      <c r="C33" s="47"/>
      <c r="D33" s="47"/>
      <c r="E33" s="47"/>
      <c r="F33" s="94"/>
      <c r="G33" s="95"/>
      <c r="H33" s="95"/>
    </row>
    <row r="34" spans="1:8" ht="12.75" customHeight="1" x14ac:dyDescent="0.2">
      <c r="A34" s="87"/>
      <c r="B34" s="48"/>
      <c r="C34" s="47"/>
      <c r="D34" s="47"/>
      <c r="E34" s="47"/>
      <c r="F34" s="94"/>
      <c r="G34" s="95"/>
      <c r="H34" s="95"/>
    </row>
    <row r="35" spans="1:8" ht="12.75" customHeight="1" x14ac:dyDescent="0.2">
      <c r="A35" s="87"/>
      <c r="B35" s="48"/>
      <c r="C35" s="47"/>
      <c r="D35" s="47"/>
      <c r="E35" s="47"/>
      <c r="F35" s="94"/>
      <c r="G35" s="95"/>
      <c r="H35" s="95"/>
    </row>
    <row r="36" spans="1:8" ht="12.75" customHeight="1" x14ac:dyDescent="0.2">
      <c r="A36" s="87"/>
      <c r="B36" s="48"/>
      <c r="C36" s="47"/>
      <c r="D36" s="47"/>
      <c r="E36" s="47"/>
      <c r="F36" s="94"/>
      <c r="G36" s="95"/>
      <c r="H36" s="95"/>
    </row>
    <row r="37" spans="1:8" x14ac:dyDescent="0.2">
      <c r="A37" s="87"/>
      <c r="B37" s="48"/>
      <c r="C37" s="47"/>
      <c r="D37" s="47"/>
      <c r="E37" s="47"/>
      <c r="F37" s="94"/>
      <c r="G37" s="95"/>
      <c r="H37" s="95"/>
    </row>
    <row r="38" spans="1:8" x14ac:dyDescent="0.2">
      <c r="A38" s="87"/>
      <c r="B38" s="48"/>
      <c r="C38" s="47"/>
      <c r="D38" s="47"/>
      <c r="E38" s="47"/>
      <c r="F38" s="94"/>
      <c r="G38" s="95"/>
      <c r="H38" s="95"/>
    </row>
    <row r="39" spans="1:8" x14ac:dyDescent="0.2">
      <c r="A39" s="87"/>
      <c r="B39" s="48"/>
      <c r="C39" s="47"/>
      <c r="D39" s="47"/>
      <c r="E39" s="47"/>
      <c r="F39" s="94"/>
      <c r="G39" s="95"/>
      <c r="H39" s="95"/>
    </row>
    <row r="40" spans="1:8" x14ac:dyDescent="0.2">
      <c r="A40" s="87"/>
      <c r="B40" s="48"/>
      <c r="C40" s="47"/>
      <c r="D40" s="47"/>
      <c r="E40" s="47"/>
      <c r="F40" s="94"/>
      <c r="G40" s="95"/>
      <c r="H40" s="98"/>
    </row>
    <row r="41" spans="1:8" x14ac:dyDescent="0.2">
      <c r="A41" s="87"/>
      <c r="B41" s="48"/>
      <c r="C41" s="47"/>
      <c r="D41" s="47"/>
      <c r="E41" s="47"/>
      <c r="F41" s="94"/>
      <c r="G41" s="95"/>
      <c r="H41" s="98"/>
    </row>
    <row r="42" spans="1:8" x14ac:dyDescent="0.2">
      <c r="A42" s="87"/>
      <c r="B42" s="48"/>
      <c r="C42" s="47"/>
      <c r="D42" s="47"/>
      <c r="E42" s="47"/>
      <c r="F42" s="94"/>
      <c r="G42" s="95"/>
      <c r="H42" s="98"/>
    </row>
    <row r="43" spans="1:8" x14ac:dyDescent="0.2">
      <c r="A43" s="87"/>
      <c r="B43" s="48"/>
      <c r="C43" s="47"/>
      <c r="D43" s="47"/>
      <c r="E43" s="47"/>
      <c r="F43" s="94"/>
      <c r="G43" s="95"/>
      <c r="H43" s="95"/>
    </row>
    <row r="44" spans="1:8" x14ac:dyDescent="0.2">
      <c r="A44" s="88"/>
      <c r="B44" s="48"/>
      <c r="C44" s="47"/>
      <c r="D44" s="47"/>
      <c r="E44" s="47"/>
      <c r="F44" s="94"/>
      <c r="G44" s="95"/>
      <c r="H44" s="95"/>
    </row>
    <row r="45" spans="1:8" x14ac:dyDescent="0.2">
      <c r="B45" s="40"/>
    </row>
  </sheetData>
  <phoneticPr fontId="14" type="noConversion"/>
  <pageMargins left="0.59055118110236204" right="0.59055118110236204" top="0.59055118110236204" bottom="0.59055118110236204" header="0.47244094488188981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H48"/>
  <sheetViews>
    <sheetView topLeftCell="A4" workbookViewId="0">
      <selection activeCell="A35" sqref="A35:H48"/>
    </sheetView>
  </sheetViews>
  <sheetFormatPr baseColWidth="10" defaultColWidth="11.42578125" defaultRowHeight="11.25" x14ac:dyDescent="0.2"/>
  <cols>
    <col min="1" max="1" width="12.7109375" style="1" customWidth="1"/>
    <col min="2" max="2" width="11.28515625" style="1" customWidth="1"/>
    <col min="3" max="3" width="9.7109375" style="1" customWidth="1"/>
    <col min="4" max="4" width="12.7109375" style="1" customWidth="1"/>
    <col min="5" max="5" width="9.7109375" style="1" customWidth="1"/>
    <col min="6" max="6" width="12.7109375" style="1" customWidth="1"/>
    <col min="7" max="7" width="11.28515625" style="1" customWidth="1"/>
    <col min="8" max="8" width="11" style="1" customWidth="1"/>
    <col min="9" max="16384" width="11.42578125" style="1"/>
  </cols>
  <sheetData>
    <row r="1" spans="1:8" ht="12.75" x14ac:dyDescent="0.2">
      <c r="A1" s="49" t="s">
        <v>43</v>
      </c>
      <c r="B1" s="42"/>
      <c r="C1" s="42"/>
      <c r="D1" s="42"/>
      <c r="E1" s="42"/>
      <c r="F1" s="42"/>
      <c r="G1" s="42"/>
      <c r="H1" s="42"/>
    </row>
    <row r="2" spans="1:8" ht="12.75" customHeight="1" x14ac:dyDescent="0.2"/>
    <row r="3" spans="1:8" ht="12.75" customHeight="1" x14ac:dyDescent="0.2">
      <c r="A3" s="2" t="s">
        <v>40</v>
      </c>
      <c r="B3" s="3"/>
      <c r="C3" s="4"/>
      <c r="D3" s="4"/>
      <c r="E3" s="4"/>
      <c r="F3" s="4"/>
      <c r="G3" s="4"/>
    </row>
    <row r="4" spans="1:8" ht="12.75" customHeight="1" x14ac:dyDescent="0.2">
      <c r="A4" s="5"/>
      <c r="B4" s="43"/>
      <c r="C4" s="5"/>
      <c r="D4" s="5"/>
      <c r="E4" s="5"/>
      <c r="F4" s="5"/>
      <c r="G4" s="5"/>
      <c r="H4" s="5"/>
    </row>
    <row r="5" spans="1:8" ht="12.75" customHeight="1" x14ac:dyDescent="0.2">
      <c r="A5" s="6"/>
      <c r="B5" s="44"/>
      <c r="C5" s="7" t="s">
        <v>13</v>
      </c>
      <c r="D5" s="8"/>
      <c r="E5" s="9" t="s">
        <v>14</v>
      </c>
      <c r="F5" s="8"/>
      <c r="G5" s="6" t="s">
        <v>15</v>
      </c>
      <c r="H5" s="10"/>
    </row>
    <row r="6" spans="1:8" ht="45" x14ac:dyDescent="0.2">
      <c r="A6" s="11" t="s">
        <v>16</v>
      </c>
      <c r="B6" s="45" t="s">
        <v>17</v>
      </c>
      <c r="C6" s="13" t="s">
        <v>18</v>
      </c>
      <c r="D6" s="14" t="s">
        <v>19</v>
      </c>
      <c r="E6" s="15" t="s">
        <v>18</v>
      </c>
      <c r="F6" s="14" t="s">
        <v>19</v>
      </c>
      <c r="G6" s="16" t="s">
        <v>20</v>
      </c>
      <c r="H6" s="17" t="s">
        <v>21</v>
      </c>
    </row>
    <row r="7" spans="1:8" ht="12.75" customHeight="1" x14ac:dyDescent="0.2">
      <c r="A7" s="18"/>
      <c r="B7" s="14"/>
      <c r="C7" s="14" t="s">
        <v>22</v>
      </c>
      <c r="D7" s="19"/>
      <c r="E7" s="20"/>
      <c r="F7" s="19"/>
      <c r="G7" s="21" t="s">
        <v>23</v>
      </c>
      <c r="H7" s="22" t="s">
        <v>24</v>
      </c>
    </row>
    <row r="8" spans="1:8" ht="12.75" customHeight="1" x14ac:dyDescent="0.2">
      <c r="A8" s="23"/>
      <c r="B8" s="12"/>
      <c r="C8" s="24"/>
      <c r="D8" s="12"/>
      <c r="E8" s="24"/>
      <c r="F8" s="12"/>
      <c r="G8" s="25"/>
      <c r="H8" s="25"/>
    </row>
    <row r="9" spans="1:8" ht="12.75" customHeight="1" x14ac:dyDescent="0.2">
      <c r="A9" s="26" t="s">
        <v>25</v>
      </c>
      <c r="B9" s="27">
        <v>50093</v>
      </c>
      <c r="C9" s="28">
        <v>3448996</v>
      </c>
      <c r="D9" s="28">
        <v>861524</v>
      </c>
      <c r="E9" s="28">
        <v>7988748</v>
      </c>
      <c r="F9" s="29">
        <v>2190550</v>
      </c>
      <c r="G9" s="30">
        <v>2.2999999999999998</v>
      </c>
      <c r="H9" s="31">
        <v>44.1</v>
      </c>
    </row>
    <row r="10" spans="1:8" ht="12.75" customHeight="1" x14ac:dyDescent="0.2">
      <c r="A10" s="32" t="s">
        <v>26</v>
      </c>
      <c r="B10" s="48">
        <v>26067</v>
      </c>
      <c r="C10" s="47">
        <v>2431047</v>
      </c>
      <c r="D10" s="28">
        <v>505574</v>
      </c>
      <c r="E10" s="28">
        <v>4346844</v>
      </c>
      <c r="F10" s="29">
        <v>951685</v>
      </c>
      <c r="G10" s="30">
        <v>1.8</v>
      </c>
      <c r="H10" s="30">
        <v>45.6</v>
      </c>
    </row>
    <row r="11" spans="1:8" ht="12.75" customHeight="1" x14ac:dyDescent="0.2">
      <c r="A11" s="32" t="s">
        <v>27</v>
      </c>
      <c r="B11" s="27">
        <v>36721</v>
      </c>
      <c r="C11" s="28">
        <v>3192651</v>
      </c>
      <c r="D11" s="28">
        <v>1355724</v>
      </c>
      <c r="E11" s="28">
        <v>6428470</v>
      </c>
      <c r="F11" s="29">
        <v>2752420</v>
      </c>
      <c r="G11" s="31">
        <v>2.2000000000000002</v>
      </c>
      <c r="H11" s="31">
        <v>47.9</v>
      </c>
    </row>
    <row r="12" spans="1:8" ht="12.75" customHeight="1" x14ac:dyDescent="0.2">
      <c r="A12" s="32" t="s">
        <v>28</v>
      </c>
      <c r="B12" s="27">
        <v>18006</v>
      </c>
      <c r="C12" s="28">
        <v>1522530</v>
      </c>
      <c r="D12" s="28">
        <v>505745</v>
      </c>
      <c r="E12" s="28">
        <v>2740624</v>
      </c>
      <c r="F12" s="29">
        <v>994693</v>
      </c>
      <c r="G12" s="30">
        <v>1.8</v>
      </c>
      <c r="H12" s="31">
        <v>44.3</v>
      </c>
    </row>
    <row r="13" spans="1:8" ht="12.75" customHeight="1" x14ac:dyDescent="0.2">
      <c r="A13" s="32" t="s">
        <v>53</v>
      </c>
      <c r="B13" s="48">
        <v>22470</v>
      </c>
      <c r="C13" s="47">
        <v>1986105</v>
      </c>
      <c r="D13" s="28">
        <v>1003445</v>
      </c>
      <c r="E13" s="28">
        <v>3359577</v>
      </c>
      <c r="F13" s="29">
        <v>1752256</v>
      </c>
      <c r="G13" s="30">
        <v>1.7</v>
      </c>
      <c r="H13" s="30">
        <v>41</v>
      </c>
    </row>
    <row r="14" spans="1:8" ht="12.75" customHeight="1" x14ac:dyDescent="0.2">
      <c r="A14" s="33" t="s">
        <v>32</v>
      </c>
      <c r="B14" s="100">
        <v>12202</v>
      </c>
      <c r="C14" s="101">
        <v>921654</v>
      </c>
      <c r="D14" s="101">
        <v>238616</v>
      </c>
      <c r="E14" s="101">
        <v>1674371</v>
      </c>
      <c r="F14" s="102">
        <v>476904</v>
      </c>
      <c r="G14" s="103">
        <v>1.8</v>
      </c>
      <c r="H14" s="103">
        <v>39.299999999999997</v>
      </c>
    </row>
    <row r="15" spans="1:8" ht="12.75" customHeight="1" x14ac:dyDescent="0.2">
      <c r="A15" s="32" t="s">
        <v>29</v>
      </c>
      <c r="B15" s="48">
        <v>4958</v>
      </c>
      <c r="C15" s="47">
        <v>322922</v>
      </c>
      <c r="D15" s="28">
        <v>57946</v>
      </c>
      <c r="E15" s="28">
        <v>797666</v>
      </c>
      <c r="F15" s="29">
        <v>129942</v>
      </c>
      <c r="G15" s="30">
        <v>2.4</v>
      </c>
      <c r="H15" s="30">
        <v>45</v>
      </c>
    </row>
    <row r="16" spans="1:8" ht="12.75" customHeight="1" x14ac:dyDescent="0.2">
      <c r="A16" s="32" t="s">
        <v>30</v>
      </c>
      <c r="B16" s="27">
        <v>4814</v>
      </c>
      <c r="C16" s="28">
        <v>324941</v>
      </c>
      <c r="D16" s="28">
        <v>49647</v>
      </c>
      <c r="E16" s="28">
        <v>590766</v>
      </c>
      <c r="F16" s="29">
        <v>110896</v>
      </c>
      <c r="G16" s="30">
        <v>1.8</v>
      </c>
      <c r="H16" s="30">
        <v>33.9</v>
      </c>
    </row>
    <row r="17" spans="1:8" ht="12.75" customHeight="1" x14ac:dyDescent="0.2">
      <c r="A17" s="32" t="s">
        <v>31</v>
      </c>
      <c r="B17" s="48">
        <v>15504</v>
      </c>
      <c r="C17" s="47">
        <v>1214242</v>
      </c>
      <c r="D17" s="28">
        <v>417856</v>
      </c>
      <c r="E17" s="28">
        <v>2185792</v>
      </c>
      <c r="F17" s="29">
        <v>830317</v>
      </c>
      <c r="G17" s="30">
        <v>1.8</v>
      </c>
      <c r="H17" s="30">
        <v>39</v>
      </c>
    </row>
    <row r="18" spans="1:8" ht="12.75" customHeight="1" x14ac:dyDescent="0.2">
      <c r="A18" s="32" t="s">
        <v>33</v>
      </c>
      <c r="B18" s="27">
        <v>6879</v>
      </c>
      <c r="C18" s="28">
        <v>495555</v>
      </c>
      <c r="D18" s="28">
        <v>106487</v>
      </c>
      <c r="E18" s="28">
        <v>912967</v>
      </c>
      <c r="F18" s="29">
        <v>216266</v>
      </c>
      <c r="G18" s="30">
        <v>1.8</v>
      </c>
      <c r="H18" s="31">
        <v>36.799999999999997</v>
      </c>
    </row>
    <row r="19" spans="1:8" ht="12.75" customHeight="1" x14ac:dyDescent="0.2">
      <c r="A19" s="32" t="s">
        <v>35</v>
      </c>
      <c r="B19" s="27">
        <v>8776</v>
      </c>
      <c r="C19" s="28">
        <v>647201</v>
      </c>
      <c r="D19" s="28">
        <v>153326</v>
      </c>
      <c r="E19" s="28">
        <v>1140084</v>
      </c>
      <c r="F19" s="29">
        <v>307456</v>
      </c>
      <c r="G19" s="30">
        <v>1.8</v>
      </c>
      <c r="H19" s="30">
        <v>35.700000000000003</v>
      </c>
    </row>
    <row r="20" spans="1:8" ht="12.75" customHeight="1" x14ac:dyDescent="0.2">
      <c r="A20" s="32" t="s">
        <v>34</v>
      </c>
      <c r="B20" s="27">
        <v>2136</v>
      </c>
      <c r="C20" s="28">
        <v>139166</v>
      </c>
      <c r="D20" s="28">
        <v>19848</v>
      </c>
      <c r="E20" s="28">
        <v>251821</v>
      </c>
      <c r="F20" s="29">
        <v>38104</v>
      </c>
      <c r="G20" s="30">
        <v>1.8</v>
      </c>
      <c r="H20" s="30">
        <v>32.9</v>
      </c>
    </row>
    <row r="21" spans="1:8" ht="12.75" customHeight="1" x14ac:dyDescent="0.2">
      <c r="A21" s="32" t="s">
        <v>37</v>
      </c>
      <c r="B21" s="27">
        <v>10005</v>
      </c>
      <c r="C21" s="28">
        <v>557381</v>
      </c>
      <c r="D21" s="28">
        <v>69263</v>
      </c>
      <c r="E21" s="28">
        <v>1240392</v>
      </c>
      <c r="F21" s="29">
        <v>228474</v>
      </c>
      <c r="G21" s="31">
        <v>2.2000000000000002</v>
      </c>
      <c r="H21" s="31">
        <v>34.299999999999997</v>
      </c>
    </row>
    <row r="22" spans="1:8" ht="12.75" customHeight="1" x14ac:dyDescent="0.2">
      <c r="A22" s="32" t="s">
        <v>36</v>
      </c>
      <c r="B22" s="27">
        <v>11850</v>
      </c>
      <c r="C22" s="28">
        <v>856997</v>
      </c>
      <c r="D22" s="28">
        <v>203671</v>
      </c>
      <c r="E22" s="28">
        <v>1547872</v>
      </c>
      <c r="F22" s="29">
        <v>388310</v>
      </c>
      <c r="G22" s="30">
        <v>1.8</v>
      </c>
      <c r="H22" s="30">
        <v>36.4</v>
      </c>
    </row>
    <row r="23" spans="1:8" ht="12.75" customHeight="1" x14ac:dyDescent="0.2">
      <c r="A23" s="32" t="s">
        <v>38</v>
      </c>
      <c r="B23" s="27">
        <v>12814</v>
      </c>
      <c r="C23" s="28">
        <v>840711</v>
      </c>
      <c r="D23" s="28">
        <v>115323</v>
      </c>
      <c r="E23" s="28">
        <v>1804340</v>
      </c>
      <c r="F23" s="29">
        <v>242134</v>
      </c>
      <c r="G23" s="30">
        <v>2.2000000000000002</v>
      </c>
      <c r="H23" s="30">
        <v>37.4</v>
      </c>
    </row>
    <row r="24" spans="1:8" ht="12.75" customHeight="1" x14ac:dyDescent="0.2">
      <c r="A24" s="46"/>
      <c r="B24" s="27"/>
      <c r="C24" s="27"/>
      <c r="D24" s="27"/>
      <c r="E24" s="28"/>
      <c r="F24" s="29"/>
      <c r="G24" s="30"/>
      <c r="H24" s="30"/>
    </row>
    <row r="25" spans="1:8" ht="12.75" customHeight="1" x14ac:dyDescent="0.2">
      <c r="A25" s="34"/>
      <c r="B25" s="27"/>
      <c r="C25" s="27"/>
      <c r="D25" s="27"/>
      <c r="E25" s="28"/>
      <c r="F25" s="29"/>
      <c r="G25" s="30"/>
      <c r="H25" s="30"/>
    </row>
    <row r="26" spans="1:8" ht="12.75" customHeight="1" x14ac:dyDescent="0.2">
      <c r="A26" s="35"/>
      <c r="B26" s="27"/>
      <c r="C26" s="27"/>
      <c r="D26" s="27"/>
      <c r="E26" s="28"/>
      <c r="F26" s="29"/>
      <c r="G26" s="30"/>
      <c r="H26" s="30"/>
    </row>
    <row r="27" spans="1:8" ht="12.75" customHeight="1" x14ac:dyDescent="0.2">
      <c r="A27" s="35"/>
      <c r="B27" s="27"/>
      <c r="C27" s="27"/>
      <c r="D27" s="27"/>
      <c r="E27" s="28"/>
      <c r="F27" s="29"/>
      <c r="G27" s="30"/>
      <c r="H27" s="30"/>
    </row>
    <row r="28" spans="1:8" ht="12.75" customHeight="1" x14ac:dyDescent="0.2">
      <c r="A28" s="35"/>
      <c r="B28" s="27"/>
      <c r="C28" s="27"/>
      <c r="D28" s="27"/>
      <c r="E28" s="28"/>
      <c r="F28" s="29"/>
      <c r="G28" s="30"/>
      <c r="H28" s="30"/>
    </row>
    <row r="29" spans="1:8" ht="12.75" customHeight="1" x14ac:dyDescent="0.2">
      <c r="A29" s="35"/>
      <c r="B29" s="27"/>
      <c r="C29" s="27"/>
      <c r="D29" s="27"/>
      <c r="E29" s="28"/>
      <c r="F29" s="29"/>
      <c r="G29" s="30"/>
      <c r="H29" s="30"/>
    </row>
    <row r="30" spans="1:8" ht="12.75" customHeight="1" x14ac:dyDescent="0.2">
      <c r="A30" s="35"/>
      <c r="B30" s="27"/>
      <c r="C30" s="27"/>
      <c r="D30" s="27"/>
      <c r="E30" s="28"/>
      <c r="F30" s="29"/>
      <c r="G30" s="30"/>
      <c r="H30" s="30"/>
    </row>
    <row r="31" spans="1:8" ht="12.75" customHeight="1" x14ac:dyDescent="0.2">
      <c r="A31" s="35"/>
      <c r="B31" s="27"/>
      <c r="C31" s="27"/>
      <c r="D31" s="27"/>
      <c r="E31" s="28"/>
      <c r="F31" s="29"/>
      <c r="G31" s="30"/>
      <c r="H31" s="30"/>
    </row>
    <row r="32" spans="1:8" ht="12.75" customHeight="1" x14ac:dyDescent="0.2">
      <c r="A32" s="35"/>
      <c r="B32" s="27"/>
      <c r="C32" s="27"/>
      <c r="D32" s="27"/>
      <c r="E32" s="28"/>
      <c r="F32" s="29"/>
      <c r="G32" s="30"/>
      <c r="H32" s="30"/>
    </row>
    <row r="33" spans="1:8" ht="12.75" customHeight="1" x14ac:dyDescent="0.2">
      <c r="A33" s="35"/>
      <c r="B33" s="27"/>
      <c r="C33" s="27"/>
      <c r="D33" s="27"/>
      <c r="E33" s="28"/>
      <c r="F33" s="29"/>
      <c r="G33" s="30"/>
      <c r="H33" s="30"/>
    </row>
    <row r="34" spans="1:8" ht="12.75" customHeight="1" x14ac:dyDescent="0.2">
      <c r="A34" s="36"/>
      <c r="B34" s="37"/>
      <c r="C34" s="5"/>
      <c r="D34" s="37"/>
      <c r="E34" s="5"/>
      <c r="F34" s="37"/>
      <c r="G34" s="37"/>
      <c r="H34" s="37"/>
    </row>
    <row r="35" spans="1:8" ht="12.75" customHeight="1" x14ac:dyDescent="0.2">
      <c r="A35" s="87"/>
      <c r="B35" s="48"/>
      <c r="C35" s="47"/>
      <c r="D35" s="47"/>
      <c r="E35" s="47"/>
      <c r="F35" s="94"/>
      <c r="G35" s="95"/>
      <c r="H35" s="98"/>
    </row>
    <row r="36" spans="1:8" ht="12.75" customHeight="1" x14ac:dyDescent="0.2">
      <c r="A36" s="87"/>
      <c r="B36" s="48"/>
      <c r="C36" s="47"/>
      <c r="D36" s="47"/>
      <c r="E36" s="47"/>
      <c r="F36" s="94"/>
      <c r="G36" s="95"/>
      <c r="H36" s="95"/>
    </row>
    <row r="37" spans="1:8" x14ac:dyDescent="0.2">
      <c r="A37" s="87"/>
      <c r="B37" s="48"/>
      <c r="C37" s="47"/>
      <c r="D37" s="47"/>
      <c r="E37" s="47"/>
      <c r="F37" s="94"/>
      <c r="G37" s="95"/>
      <c r="H37" s="95"/>
    </row>
    <row r="38" spans="1:8" x14ac:dyDescent="0.2">
      <c r="A38" s="87"/>
      <c r="B38" s="48"/>
      <c r="C38" s="47"/>
      <c r="D38" s="47"/>
      <c r="E38" s="47"/>
      <c r="F38" s="94"/>
      <c r="G38" s="95"/>
      <c r="H38" s="95"/>
    </row>
    <row r="39" spans="1:8" x14ac:dyDescent="0.2">
      <c r="A39" s="87"/>
      <c r="B39" s="48"/>
      <c r="C39" s="47"/>
      <c r="D39" s="47"/>
      <c r="E39" s="47"/>
      <c r="F39" s="94"/>
      <c r="G39" s="95"/>
      <c r="H39" s="95"/>
    </row>
    <row r="40" spans="1:8" x14ac:dyDescent="0.2">
      <c r="A40" s="87"/>
      <c r="B40" s="48"/>
      <c r="C40" s="47"/>
      <c r="D40" s="47"/>
      <c r="E40" s="47"/>
      <c r="F40" s="94"/>
      <c r="G40" s="95"/>
      <c r="H40" s="95"/>
    </row>
    <row r="41" spans="1:8" x14ac:dyDescent="0.2">
      <c r="A41" s="87"/>
      <c r="B41" s="48"/>
      <c r="C41" s="47"/>
      <c r="D41" s="47"/>
      <c r="E41" s="47"/>
      <c r="F41" s="94"/>
      <c r="G41" s="95"/>
      <c r="H41" s="95"/>
    </row>
    <row r="42" spans="1:8" x14ac:dyDescent="0.2">
      <c r="A42" s="87"/>
      <c r="B42" s="48"/>
      <c r="C42" s="47"/>
      <c r="D42" s="47"/>
      <c r="E42" s="47"/>
      <c r="F42" s="94"/>
      <c r="G42" s="95"/>
      <c r="H42" s="95"/>
    </row>
    <row r="43" spans="1:8" x14ac:dyDescent="0.2">
      <c r="A43" s="87"/>
      <c r="B43" s="48"/>
      <c r="C43" s="47"/>
      <c r="D43" s="47"/>
      <c r="E43" s="47"/>
      <c r="F43" s="94"/>
      <c r="G43" s="95"/>
      <c r="H43" s="95"/>
    </row>
    <row r="44" spans="1:8" x14ac:dyDescent="0.2">
      <c r="A44" s="87"/>
      <c r="B44" s="48"/>
      <c r="C44" s="47"/>
      <c r="D44" s="47"/>
      <c r="E44" s="47"/>
      <c r="F44" s="94"/>
      <c r="G44" s="95"/>
      <c r="H44" s="98"/>
    </row>
    <row r="45" spans="1:8" x14ac:dyDescent="0.2">
      <c r="A45" s="87"/>
      <c r="B45" s="48"/>
      <c r="C45" s="47"/>
      <c r="D45" s="47"/>
      <c r="E45" s="47"/>
      <c r="F45" s="94"/>
      <c r="G45" s="98"/>
      <c r="H45" s="98"/>
    </row>
    <row r="46" spans="1:8" x14ac:dyDescent="0.2">
      <c r="A46" s="87"/>
      <c r="B46" s="48"/>
      <c r="C46" s="47"/>
      <c r="D46" s="47"/>
      <c r="E46" s="47"/>
      <c r="F46" s="94"/>
      <c r="G46" s="98"/>
      <c r="H46" s="98"/>
    </row>
    <row r="47" spans="1:8" x14ac:dyDescent="0.2">
      <c r="A47" s="87"/>
      <c r="B47" s="48"/>
      <c r="C47" s="47"/>
      <c r="D47" s="47"/>
      <c r="E47" s="47"/>
      <c r="F47" s="94"/>
      <c r="G47" s="95"/>
      <c r="H47" s="95"/>
    </row>
    <row r="48" spans="1:8" x14ac:dyDescent="0.2">
      <c r="A48" s="88"/>
      <c r="B48" s="48"/>
      <c r="C48" s="47"/>
      <c r="D48" s="47"/>
      <c r="E48" s="47"/>
      <c r="F48" s="94"/>
      <c r="G48" s="95"/>
      <c r="H48" s="95"/>
    </row>
  </sheetData>
  <phoneticPr fontId="14" type="noConversion"/>
  <pageMargins left="0.59055118110236204" right="0.59055118110236204" top="0.59055118110236204" bottom="0.59055118110236204" header="0.47244094488188981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I29" sqref="I29"/>
    </sheetView>
  </sheetViews>
  <sheetFormatPr baseColWidth="10" defaultColWidth="11.5703125" defaultRowHeight="12.7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customWidth="1" outlineLevel="1"/>
    <col min="8" max="8" width="9.5703125" style="210" bestFit="1" customWidth="1"/>
    <col min="9" max="9" width="11.42578125" style="210" customWidth="1"/>
    <col min="10" max="10" width="10.42578125" style="210" customWidth="1"/>
    <col min="11" max="16384" width="11.5703125" style="306"/>
  </cols>
  <sheetData>
    <row r="1" spans="1:10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3" spans="1:10" ht="14.25" x14ac:dyDescent="0.2">
      <c r="A3" s="214" t="s">
        <v>125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0" x14ac:dyDescent="0.2">
      <c r="A4" s="312"/>
      <c r="B4" s="312"/>
      <c r="C4" s="312"/>
      <c r="D4" s="312"/>
      <c r="E4" s="312"/>
      <c r="F4" s="312"/>
      <c r="G4" s="312"/>
      <c r="H4" s="312"/>
      <c r="I4" s="312"/>
      <c r="J4" s="312"/>
    </row>
    <row r="5" spans="1:10" s="210" customFormat="1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0" s="210" customFormat="1" ht="58.5" customHeight="1" thickBot="1" x14ac:dyDescent="0.25">
      <c r="A6" s="334"/>
      <c r="B6" s="335"/>
      <c r="C6" s="274" t="s">
        <v>18</v>
      </c>
      <c r="D6" s="219" t="s">
        <v>57</v>
      </c>
      <c r="E6" s="274" t="s">
        <v>18</v>
      </c>
      <c r="F6" s="219" t="s">
        <v>57</v>
      </c>
      <c r="G6" s="219" t="s">
        <v>113</v>
      </c>
      <c r="H6" s="219" t="s">
        <v>105</v>
      </c>
      <c r="I6" s="335"/>
      <c r="J6" s="331"/>
    </row>
    <row r="7" spans="1:10" s="210" customFormat="1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0" x14ac:dyDescent="0.2">
      <c r="A8" s="221"/>
      <c r="B8" s="313"/>
      <c r="C8" s="271"/>
      <c r="D8" s="313"/>
      <c r="E8" s="271"/>
      <c r="F8" s="313"/>
      <c r="G8" s="313"/>
      <c r="H8" s="313"/>
      <c r="I8" s="297"/>
      <c r="J8" s="297"/>
    </row>
    <row r="9" spans="1:10" x14ac:dyDescent="0.2">
      <c r="A9" s="314" t="s">
        <v>88</v>
      </c>
      <c r="B9" s="315">
        <v>142013</v>
      </c>
      <c r="C9" s="315">
        <v>10426316</v>
      </c>
      <c r="D9" s="315">
        <v>3498901</v>
      </c>
      <c r="E9" s="315">
        <v>26526369</v>
      </c>
      <c r="F9" s="315">
        <v>10144784</v>
      </c>
      <c r="G9" s="315">
        <v>3755251</v>
      </c>
      <c r="H9" s="315">
        <v>7064</v>
      </c>
      <c r="I9" s="323">
        <v>2.5</v>
      </c>
      <c r="J9" s="323">
        <v>51.7</v>
      </c>
    </row>
    <row r="10" spans="1:10" x14ac:dyDescent="0.2">
      <c r="A10" s="314" t="s">
        <v>26</v>
      </c>
      <c r="B10" s="315">
        <v>75597</v>
      </c>
      <c r="C10" s="315">
        <v>6821171</v>
      </c>
      <c r="D10" s="315">
        <v>1296817</v>
      </c>
      <c r="E10" s="315">
        <v>14711067</v>
      </c>
      <c r="F10" s="315">
        <v>3063439</v>
      </c>
      <c r="G10" s="315">
        <v>1892122</v>
      </c>
      <c r="H10" s="315">
        <v>7775</v>
      </c>
      <c r="I10" s="323">
        <v>2.2000000000000002</v>
      </c>
      <c r="J10" s="323">
        <v>52.5</v>
      </c>
    </row>
    <row r="11" spans="1:10" x14ac:dyDescent="0.2">
      <c r="A11" s="314" t="s">
        <v>27</v>
      </c>
      <c r="B11" s="315">
        <v>94631</v>
      </c>
      <c r="C11" s="315">
        <v>6940221</v>
      </c>
      <c r="D11" s="315">
        <v>2681708</v>
      </c>
      <c r="E11" s="315">
        <v>16018285</v>
      </c>
      <c r="F11" s="315">
        <v>6586600</v>
      </c>
      <c r="G11" s="292">
        <v>1512491</v>
      </c>
      <c r="H11" s="315">
        <v>10591</v>
      </c>
      <c r="I11" s="323">
        <v>2.2999999999999998</v>
      </c>
      <c r="J11" s="323">
        <v>48.2</v>
      </c>
    </row>
    <row r="12" spans="1:10" x14ac:dyDescent="0.2">
      <c r="A12" s="314" t="s">
        <v>28</v>
      </c>
      <c r="B12" s="315">
        <v>35905</v>
      </c>
      <c r="C12" s="315">
        <v>3195052</v>
      </c>
      <c r="D12" s="315">
        <v>956977</v>
      </c>
      <c r="E12" s="315">
        <v>5611484</v>
      </c>
      <c r="F12" s="315">
        <v>1741200</v>
      </c>
      <c r="G12" s="292">
        <v>1084831</v>
      </c>
      <c r="H12" s="315">
        <v>5173</v>
      </c>
      <c r="I12" s="323">
        <v>1.8</v>
      </c>
      <c r="J12" s="323">
        <v>42.7</v>
      </c>
    </row>
    <row r="13" spans="1:10" x14ac:dyDescent="0.2">
      <c r="A13" s="314" t="s">
        <v>64</v>
      </c>
      <c r="B13" s="315">
        <v>60413</v>
      </c>
      <c r="C13" s="315">
        <v>4748450</v>
      </c>
      <c r="D13" s="315">
        <v>1597450</v>
      </c>
      <c r="E13" s="315">
        <v>8602191</v>
      </c>
      <c r="F13" s="315">
        <v>3186584</v>
      </c>
      <c r="G13" s="315">
        <v>773068</v>
      </c>
      <c r="H13" s="315">
        <v>11127</v>
      </c>
      <c r="I13" s="323">
        <v>1.8</v>
      </c>
      <c r="J13" s="323">
        <v>40.5</v>
      </c>
    </row>
    <row r="14" spans="1:10" x14ac:dyDescent="0.2">
      <c r="A14" s="317" t="s">
        <v>32</v>
      </c>
      <c r="B14" s="318">
        <v>23730</v>
      </c>
      <c r="C14" s="296">
        <v>1714887</v>
      </c>
      <c r="D14" s="296">
        <v>413624</v>
      </c>
      <c r="E14" s="296">
        <v>3305812</v>
      </c>
      <c r="F14" s="296">
        <v>925725</v>
      </c>
      <c r="G14" s="318">
        <v>632865</v>
      </c>
      <c r="H14" s="315">
        <v>5224</v>
      </c>
      <c r="I14" s="324">
        <v>1.9</v>
      </c>
      <c r="J14" s="324">
        <v>39</v>
      </c>
    </row>
    <row r="15" spans="1:10" x14ac:dyDescent="0.2">
      <c r="A15" s="314" t="s">
        <v>31</v>
      </c>
      <c r="B15" s="315">
        <v>33811</v>
      </c>
      <c r="C15" s="315">
        <v>2456030</v>
      </c>
      <c r="D15" s="315">
        <v>768204</v>
      </c>
      <c r="E15" s="315">
        <v>4267920</v>
      </c>
      <c r="F15" s="315">
        <v>1426151</v>
      </c>
      <c r="G15" s="291">
        <v>629047</v>
      </c>
      <c r="H15" s="315">
        <v>6785</v>
      </c>
      <c r="I15" s="323">
        <v>1.7</v>
      </c>
      <c r="J15" s="323">
        <v>36.4</v>
      </c>
    </row>
    <row r="16" spans="1:10" x14ac:dyDescent="0.2">
      <c r="A16" s="314" t="s">
        <v>37</v>
      </c>
      <c r="B16" s="315">
        <v>21326</v>
      </c>
      <c r="C16" s="315">
        <v>1703602</v>
      </c>
      <c r="D16" s="315">
        <v>207679</v>
      </c>
      <c r="E16" s="315">
        <v>3369687</v>
      </c>
      <c r="F16" s="315">
        <v>465128</v>
      </c>
      <c r="G16" s="315">
        <v>616093</v>
      </c>
      <c r="H16" s="315">
        <v>5469</v>
      </c>
      <c r="I16" s="323">
        <v>2</v>
      </c>
      <c r="J16" s="323">
        <v>42</v>
      </c>
    </row>
    <row r="17" spans="1:10" x14ac:dyDescent="0.2">
      <c r="A17" s="314" t="s">
        <v>30</v>
      </c>
      <c r="B17" s="315">
        <v>8578</v>
      </c>
      <c r="C17" s="315">
        <v>690776</v>
      </c>
      <c r="D17" s="315">
        <v>135010</v>
      </c>
      <c r="E17" s="315">
        <v>1189766</v>
      </c>
      <c r="F17" s="315">
        <v>233990</v>
      </c>
      <c r="G17" s="291">
        <v>593317</v>
      </c>
      <c r="H17" s="315">
        <v>2005</v>
      </c>
      <c r="I17" s="323">
        <v>1.7</v>
      </c>
      <c r="J17" s="323">
        <v>40.1</v>
      </c>
    </row>
    <row r="18" spans="1:10" x14ac:dyDescent="0.2">
      <c r="A18" s="314" t="s">
        <v>29</v>
      </c>
      <c r="B18" s="315">
        <v>11669</v>
      </c>
      <c r="C18" s="315">
        <v>753364</v>
      </c>
      <c r="D18" s="315">
        <v>141826</v>
      </c>
      <c r="E18" s="315">
        <v>1487166</v>
      </c>
      <c r="F18" s="315">
        <v>272357</v>
      </c>
      <c r="G18" s="315">
        <v>584580</v>
      </c>
      <c r="H18" s="315">
        <v>2544</v>
      </c>
      <c r="I18" s="323">
        <v>2</v>
      </c>
      <c r="J18" s="323">
        <v>34.799999999999997</v>
      </c>
    </row>
    <row r="19" spans="1:10" x14ac:dyDescent="0.2">
      <c r="A19" s="314" t="s">
        <v>33</v>
      </c>
      <c r="B19" s="315">
        <v>13060</v>
      </c>
      <c r="C19" s="315">
        <v>1096241</v>
      </c>
      <c r="D19" s="315">
        <v>200632</v>
      </c>
      <c r="E19" s="315">
        <v>2164380</v>
      </c>
      <c r="F19" s="315">
        <v>380579</v>
      </c>
      <c r="G19" s="291">
        <v>569396</v>
      </c>
      <c r="H19" s="315">
        <v>3801</v>
      </c>
      <c r="I19" s="323">
        <v>2</v>
      </c>
      <c r="J19" s="323">
        <v>43</v>
      </c>
    </row>
    <row r="20" spans="1:10" x14ac:dyDescent="0.2">
      <c r="A20" s="314" t="s">
        <v>38</v>
      </c>
      <c r="B20" s="315">
        <v>24687</v>
      </c>
      <c r="C20" s="315">
        <v>1822053</v>
      </c>
      <c r="D20" s="315">
        <v>306961</v>
      </c>
      <c r="E20" s="315">
        <v>3834500</v>
      </c>
      <c r="F20" s="315">
        <v>649661</v>
      </c>
      <c r="G20" s="315">
        <v>563311</v>
      </c>
      <c r="H20" s="315">
        <v>6807</v>
      </c>
      <c r="I20" s="323">
        <v>2.1</v>
      </c>
      <c r="J20" s="323">
        <v>44.7</v>
      </c>
    </row>
    <row r="21" spans="1:10" x14ac:dyDescent="0.2">
      <c r="A21" s="314" t="s">
        <v>35</v>
      </c>
      <c r="B21" s="315">
        <v>16096</v>
      </c>
      <c r="C21" s="315">
        <v>1168659</v>
      </c>
      <c r="D21" s="315">
        <v>198394</v>
      </c>
      <c r="E21" s="315">
        <v>2031876</v>
      </c>
      <c r="F21" s="315">
        <v>385233</v>
      </c>
      <c r="G21" s="315">
        <v>545045</v>
      </c>
      <c r="H21" s="315">
        <v>3728</v>
      </c>
      <c r="I21" s="323">
        <v>1.7</v>
      </c>
      <c r="J21" s="323">
        <v>35</v>
      </c>
    </row>
    <row r="22" spans="1:10" x14ac:dyDescent="0.2">
      <c r="A22" s="314" t="s">
        <v>36</v>
      </c>
      <c r="B22" s="315">
        <v>21043</v>
      </c>
      <c r="C22" s="315">
        <v>1652646</v>
      </c>
      <c r="D22" s="315">
        <v>471807</v>
      </c>
      <c r="E22" s="315">
        <v>3084762</v>
      </c>
      <c r="F22" s="315">
        <v>949486</v>
      </c>
      <c r="G22" s="315">
        <v>523026</v>
      </c>
      <c r="H22" s="315">
        <v>5898</v>
      </c>
      <c r="I22" s="323">
        <v>1.9</v>
      </c>
      <c r="J22" s="323">
        <v>40.4</v>
      </c>
    </row>
    <row r="23" spans="1:10" x14ac:dyDescent="0.2">
      <c r="A23" s="314" t="s">
        <v>34</v>
      </c>
      <c r="B23" s="315">
        <v>3884</v>
      </c>
      <c r="C23" s="315">
        <v>279280</v>
      </c>
      <c r="D23" s="315">
        <v>50912</v>
      </c>
      <c r="E23" s="315">
        <v>540720</v>
      </c>
      <c r="F23" s="315">
        <v>95889</v>
      </c>
      <c r="G23" s="315">
        <v>502211</v>
      </c>
      <c r="H23" s="315">
        <v>1077</v>
      </c>
      <c r="I23" s="323">
        <v>1.9</v>
      </c>
      <c r="J23" s="323">
        <v>37.5</v>
      </c>
    </row>
    <row r="24" spans="1:10" x14ac:dyDescent="0.2">
      <c r="A24" s="319" t="s">
        <v>54</v>
      </c>
      <c r="B24" s="313"/>
      <c r="C24" s="316"/>
      <c r="D24" s="313"/>
      <c r="E24" s="316"/>
      <c r="F24" s="316"/>
      <c r="G24" s="316"/>
      <c r="H24" s="315"/>
      <c r="I24" s="309"/>
      <c r="J24" s="310"/>
    </row>
    <row r="25" spans="1:10" x14ac:dyDescent="0.2">
      <c r="A25" s="320" t="s">
        <v>83</v>
      </c>
      <c r="B25" s="312"/>
      <c r="C25" s="312"/>
      <c r="D25" s="312"/>
      <c r="E25" s="312"/>
      <c r="F25" s="312"/>
      <c r="G25" s="312"/>
      <c r="H25" s="315"/>
      <c r="I25" s="312"/>
      <c r="J25" s="312"/>
    </row>
    <row r="26" spans="1:10" x14ac:dyDescent="0.2">
      <c r="A26" s="320" t="s">
        <v>127</v>
      </c>
      <c r="B26" s="312"/>
      <c r="C26" s="312"/>
      <c r="D26" s="312"/>
      <c r="E26" s="321"/>
      <c r="F26" s="312"/>
      <c r="G26" s="312"/>
      <c r="H26" s="315"/>
      <c r="I26" s="312"/>
      <c r="J26" s="312"/>
    </row>
    <row r="27" spans="1:10" x14ac:dyDescent="0.2">
      <c r="A27" s="320"/>
      <c r="B27" s="312"/>
      <c r="C27" s="312"/>
      <c r="D27" s="312"/>
      <c r="E27" s="312"/>
      <c r="F27" s="312"/>
      <c r="G27" s="312"/>
      <c r="H27" s="312"/>
      <c r="I27" s="312"/>
      <c r="J27" s="312"/>
    </row>
    <row r="28" spans="1:10" x14ac:dyDescent="0.2">
      <c r="A28" s="322" t="s">
        <v>126</v>
      </c>
      <c r="B28" s="307"/>
      <c r="C28" s="307"/>
      <c r="D28" s="307"/>
      <c r="E28" s="321"/>
      <c r="F28" s="311"/>
      <c r="G28" s="311"/>
      <c r="H28" s="308"/>
    </row>
    <row r="29" spans="1:10" x14ac:dyDescent="0.2">
      <c r="A29" s="108"/>
      <c r="B29" s="212"/>
      <c r="C29" s="213"/>
      <c r="D29" s="212"/>
      <c r="E29" s="321"/>
      <c r="F29" s="212"/>
      <c r="G29" s="212"/>
      <c r="H29" s="212"/>
    </row>
    <row r="30" spans="1:10" x14ac:dyDescent="0.2">
      <c r="A30" s="237"/>
      <c r="B30" s="307"/>
      <c r="C30" s="238"/>
      <c r="D30" s="238"/>
      <c r="E30" s="238"/>
      <c r="F30" s="238"/>
      <c r="G30" s="238"/>
      <c r="H30" s="308"/>
    </row>
    <row r="31" spans="1:10" x14ac:dyDescent="0.2">
      <c r="A31" s="237"/>
      <c r="B31" s="307"/>
      <c r="C31" s="198"/>
      <c r="D31" s="198"/>
      <c r="E31" s="198"/>
      <c r="F31" s="198"/>
      <c r="G31" s="198"/>
      <c r="H31" s="198"/>
      <c r="I31" s="198"/>
    </row>
    <row r="32" spans="1:10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307"/>
      <c r="C33" s="105"/>
      <c r="D33" s="105"/>
      <c r="E33" s="203"/>
      <c r="F33" s="311"/>
      <c r="G33" s="311"/>
      <c r="H33" s="308"/>
    </row>
    <row r="34" spans="1:8" x14ac:dyDescent="0.2">
      <c r="A34" s="240"/>
      <c r="B34" s="307"/>
      <c r="C34" s="105"/>
      <c r="D34" s="105"/>
      <c r="E34" s="105"/>
      <c r="F34" s="311"/>
      <c r="G34" s="311"/>
      <c r="H34" s="204"/>
    </row>
    <row r="35" spans="1:8" x14ac:dyDescent="0.2">
      <c r="A35" s="240"/>
      <c r="B35" s="307"/>
      <c r="C35" s="105"/>
      <c r="D35" s="105"/>
      <c r="E35" s="105"/>
      <c r="F35" s="311"/>
      <c r="G35" s="311"/>
      <c r="H35" s="308"/>
    </row>
    <row r="36" spans="1:8" x14ac:dyDescent="0.2">
      <c r="A36" s="240"/>
      <c r="B36" s="307"/>
      <c r="C36" s="238"/>
      <c r="D36" s="238"/>
      <c r="E36" s="238"/>
      <c r="F36" s="238"/>
      <c r="G36" s="238"/>
      <c r="H36" s="308"/>
    </row>
    <row r="37" spans="1:8" x14ac:dyDescent="0.2">
      <c r="A37" s="240"/>
      <c r="B37" s="307"/>
      <c r="C37" s="105"/>
      <c r="D37" s="105"/>
      <c r="E37" s="105"/>
      <c r="F37" s="311"/>
      <c r="G37" s="311"/>
      <c r="H37" s="204"/>
    </row>
    <row r="38" spans="1:8" x14ac:dyDescent="0.2">
      <c r="A38" s="240"/>
      <c r="B38" s="307"/>
      <c r="C38" s="105"/>
      <c r="D38" s="105"/>
      <c r="E38" s="105"/>
      <c r="F38" s="311"/>
      <c r="G38" s="311"/>
      <c r="H38" s="204"/>
    </row>
    <row r="39" spans="1:8" x14ac:dyDescent="0.2">
      <c r="A39" s="240"/>
      <c r="B39" s="307"/>
      <c r="C39" s="105"/>
      <c r="D39" s="105"/>
      <c r="E39" s="105"/>
      <c r="F39" s="311"/>
      <c r="G39" s="311"/>
      <c r="H39" s="308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H20" sqref="H20"/>
    </sheetView>
  </sheetViews>
  <sheetFormatPr baseColWidth="10" defaultRowHeight="12.7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customWidth="1" outlineLevel="1"/>
    <col min="8" max="8" width="9.5703125" style="210" bestFit="1" customWidth="1"/>
    <col min="9" max="9" width="11.42578125" style="210" customWidth="1"/>
    <col min="10" max="10" width="10.42578125" style="210" customWidth="1"/>
  </cols>
  <sheetData>
    <row r="1" spans="1:10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3" spans="1:10" ht="14.25" x14ac:dyDescent="0.2">
      <c r="A3" s="214" t="s">
        <v>119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0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0" s="210" customFormat="1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0" s="210" customFormat="1" ht="58.5" customHeight="1" thickBot="1" x14ac:dyDescent="0.25">
      <c r="A6" s="334"/>
      <c r="B6" s="335"/>
      <c r="C6" s="272" t="s">
        <v>18</v>
      </c>
      <c r="D6" s="219" t="s">
        <v>57</v>
      </c>
      <c r="E6" s="272" t="s">
        <v>18</v>
      </c>
      <c r="F6" s="219" t="s">
        <v>57</v>
      </c>
      <c r="G6" s="219" t="s">
        <v>113</v>
      </c>
      <c r="H6" s="219" t="s">
        <v>105</v>
      </c>
      <c r="I6" s="335"/>
      <c r="J6" s="331"/>
    </row>
    <row r="7" spans="1:10" s="210" customFormat="1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0" x14ac:dyDescent="0.2">
      <c r="A8" s="221"/>
      <c r="B8" s="270"/>
      <c r="C8" s="271"/>
      <c r="D8" s="270"/>
      <c r="E8" s="271"/>
      <c r="F8" s="270"/>
      <c r="G8" s="270"/>
      <c r="H8" s="270"/>
      <c r="I8" s="269"/>
      <c r="J8" s="269"/>
    </row>
    <row r="9" spans="1:10" x14ac:dyDescent="0.2">
      <c r="A9" s="224" t="s">
        <v>88</v>
      </c>
      <c r="B9" s="276">
        <v>138171</v>
      </c>
      <c r="C9" s="276">
        <v>5128587</v>
      </c>
      <c r="D9" s="276">
        <v>1280395</v>
      </c>
      <c r="E9" s="276">
        <v>13960120</v>
      </c>
      <c r="F9" s="276">
        <v>4061241</v>
      </c>
      <c r="G9" s="282">
        <v>3677472</v>
      </c>
      <c r="H9" s="276">
        <v>3796</v>
      </c>
      <c r="I9" s="278">
        <v>2.7</v>
      </c>
      <c r="J9" s="278">
        <v>30.6</v>
      </c>
    </row>
    <row r="10" spans="1:10" x14ac:dyDescent="0.2">
      <c r="A10" s="224" t="s">
        <v>26</v>
      </c>
      <c r="B10" s="276">
        <v>75216</v>
      </c>
      <c r="C10" s="276">
        <v>3323647</v>
      </c>
      <c r="D10" s="276">
        <v>500563</v>
      </c>
      <c r="E10" s="276">
        <v>7559200</v>
      </c>
      <c r="F10" s="276">
        <v>1244623</v>
      </c>
      <c r="G10" s="282">
        <v>1853935</v>
      </c>
      <c r="H10" s="276">
        <v>4077</v>
      </c>
      <c r="I10" s="278">
        <v>2.2999999999999998</v>
      </c>
      <c r="J10" s="278">
        <v>30.7</v>
      </c>
    </row>
    <row r="11" spans="1:10" x14ac:dyDescent="0.2">
      <c r="A11" s="224" t="s">
        <v>27</v>
      </c>
      <c r="B11" s="276">
        <v>87499</v>
      </c>
      <c r="C11" s="276">
        <v>3097212</v>
      </c>
      <c r="D11" s="276">
        <v>860032</v>
      </c>
      <c r="E11" s="276">
        <v>7947780</v>
      </c>
      <c r="F11" s="276">
        <v>2392064</v>
      </c>
      <c r="G11" s="282">
        <v>1487708</v>
      </c>
      <c r="H11" s="292">
        <v>5342</v>
      </c>
      <c r="I11" s="278">
        <v>2.6</v>
      </c>
      <c r="J11" s="278">
        <v>28.6</v>
      </c>
    </row>
    <row r="12" spans="1:10" x14ac:dyDescent="0.2">
      <c r="A12" s="224" t="s">
        <v>28</v>
      </c>
      <c r="B12" s="276">
        <v>34056</v>
      </c>
      <c r="C12" s="276">
        <v>1477298</v>
      </c>
      <c r="D12" s="276">
        <v>349472</v>
      </c>
      <c r="E12" s="276">
        <v>2763950</v>
      </c>
      <c r="F12" s="276">
        <v>659849</v>
      </c>
      <c r="G12" s="282">
        <v>1073096</v>
      </c>
      <c r="H12" s="281">
        <v>2576</v>
      </c>
      <c r="I12" s="278">
        <v>1.9</v>
      </c>
      <c r="J12" s="278">
        <v>25</v>
      </c>
    </row>
    <row r="13" spans="1:10" x14ac:dyDescent="0.2">
      <c r="A13" s="224" t="s">
        <v>64</v>
      </c>
      <c r="B13" s="276">
        <v>55702</v>
      </c>
      <c r="C13" s="276">
        <v>2135919</v>
      </c>
      <c r="D13" s="276">
        <v>616957</v>
      </c>
      <c r="E13" s="276">
        <v>4187756</v>
      </c>
      <c r="F13" s="276">
        <v>1310608</v>
      </c>
      <c r="G13" s="282">
        <v>759224</v>
      </c>
      <c r="H13" s="276">
        <v>5516</v>
      </c>
      <c r="I13" s="278">
        <v>2</v>
      </c>
      <c r="J13" s="278">
        <v>24</v>
      </c>
    </row>
    <row r="14" spans="1:10" x14ac:dyDescent="0.2">
      <c r="A14" s="228" t="s">
        <v>32</v>
      </c>
      <c r="B14" s="277">
        <v>22820</v>
      </c>
      <c r="C14" s="275">
        <v>785041</v>
      </c>
      <c r="D14" s="275">
        <v>158758</v>
      </c>
      <c r="E14" s="275">
        <v>1629238</v>
      </c>
      <c r="F14" s="275">
        <v>381964</v>
      </c>
      <c r="G14" s="283">
        <v>626275</v>
      </c>
      <c r="H14" s="277">
        <v>2601</v>
      </c>
      <c r="I14" s="279">
        <v>2.1</v>
      </c>
      <c r="J14" s="279">
        <v>22.3</v>
      </c>
    </row>
    <row r="15" spans="1:10" x14ac:dyDescent="0.2">
      <c r="A15" s="224" t="s">
        <v>31</v>
      </c>
      <c r="B15" s="276">
        <v>29225</v>
      </c>
      <c r="C15" s="276">
        <v>1131483</v>
      </c>
      <c r="D15" s="276">
        <v>290836</v>
      </c>
      <c r="E15" s="276">
        <v>1942068</v>
      </c>
      <c r="F15" s="276">
        <v>527818</v>
      </c>
      <c r="G15" s="282">
        <v>619477</v>
      </c>
      <c r="H15" s="280">
        <v>3135</v>
      </c>
      <c r="I15" s="278">
        <v>1.7</v>
      </c>
      <c r="J15" s="278">
        <v>21</v>
      </c>
    </row>
    <row r="16" spans="1:10" x14ac:dyDescent="0.2">
      <c r="A16" s="224" t="s">
        <v>37</v>
      </c>
      <c r="B16" s="276">
        <v>20432</v>
      </c>
      <c r="C16" s="276">
        <v>948014</v>
      </c>
      <c r="D16" s="276">
        <v>92788</v>
      </c>
      <c r="E16" s="276">
        <v>2032368</v>
      </c>
      <c r="F16" s="276">
        <v>247398</v>
      </c>
      <c r="G16" s="282">
        <v>601866</v>
      </c>
      <c r="H16" s="276">
        <v>3377</v>
      </c>
      <c r="I16" s="278">
        <v>2.1</v>
      </c>
      <c r="J16" s="278">
        <v>27.4</v>
      </c>
    </row>
    <row r="17" spans="1:10" x14ac:dyDescent="0.2">
      <c r="A17" s="224" t="s">
        <v>30</v>
      </c>
      <c r="B17" s="276">
        <v>7926</v>
      </c>
      <c r="C17" s="276">
        <v>368416</v>
      </c>
      <c r="D17" s="276">
        <v>60377</v>
      </c>
      <c r="E17" s="276">
        <v>675370</v>
      </c>
      <c r="F17" s="276">
        <v>107697</v>
      </c>
      <c r="G17" s="282">
        <v>586852</v>
      </c>
      <c r="H17" s="280">
        <v>1151</v>
      </c>
      <c r="I17" s="278">
        <v>1.8</v>
      </c>
      <c r="J17" s="278">
        <v>26.1</v>
      </c>
    </row>
    <row r="18" spans="1:10" x14ac:dyDescent="0.2">
      <c r="A18" s="224" t="s">
        <v>29</v>
      </c>
      <c r="B18" s="276">
        <v>11439</v>
      </c>
      <c r="C18" s="276">
        <v>339673</v>
      </c>
      <c r="D18" s="276">
        <v>49972</v>
      </c>
      <c r="E18" s="276">
        <v>791562</v>
      </c>
      <c r="F18" s="276">
        <v>97658</v>
      </c>
      <c r="G18" s="282">
        <v>579432</v>
      </c>
      <c r="H18" s="276">
        <v>1366</v>
      </c>
      <c r="I18" s="278">
        <v>2.2999999999999998</v>
      </c>
      <c r="J18" s="278">
        <v>20.7</v>
      </c>
    </row>
    <row r="19" spans="1:10" x14ac:dyDescent="0.2">
      <c r="A19" s="224" t="s">
        <v>33</v>
      </c>
      <c r="B19" s="276">
        <v>12767</v>
      </c>
      <c r="C19" s="276">
        <v>630880</v>
      </c>
      <c r="D19" s="276">
        <v>86109</v>
      </c>
      <c r="E19" s="276">
        <v>1338485</v>
      </c>
      <c r="F19" s="276">
        <v>169828</v>
      </c>
      <c r="G19" s="282">
        <v>563290</v>
      </c>
      <c r="H19" s="280">
        <v>2376</v>
      </c>
      <c r="I19" s="278">
        <v>2.1</v>
      </c>
      <c r="J19" s="278">
        <v>29.1</v>
      </c>
    </row>
    <row r="20" spans="1:10" x14ac:dyDescent="0.2">
      <c r="A20" s="224" t="s">
        <v>38</v>
      </c>
      <c r="B20" s="276">
        <v>22764</v>
      </c>
      <c r="C20" s="276">
        <v>994721</v>
      </c>
      <c r="D20" s="276">
        <v>128555</v>
      </c>
      <c r="E20" s="276">
        <v>2242719</v>
      </c>
      <c r="F20" s="276">
        <v>297008</v>
      </c>
      <c r="G20" s="282">
        <v>555351</v>
      </c>
      <c r="H20" s="276">
        <v>4038</v>
      </c>
      <c r="I20" s="278">
        <v>2.2999999999999998</v>
      </c>
      <c r="J20" s="278">
        <v>29.4</v>
      </c>
    </row>
    <row r="21" spans="1:10" x14ac:dyDescent="0.2">
      <c r="A21" s="224" t="s">
        <v>35</v>
      </c>
      <c r="B21" s="276">
        <v>15045</v>
      </c>
      <c r="C21" s="276">
        <v>577252</v>
      </c>
      <c r="D21" s="276">
        <v>65894</v>
      </c>
      <c r="E21" s="276">
        <v>1062038</v>
      </c>
      <c r="F21" s="276">
        <v>138445</v>
      </c>
      <c r="G21" s="282">
        <v>535932</v>
      </c>
      <c r="H21" s="276">
        <v>1988</v>
      </c>
      <c r="I21" s="278">
        <v>1.8</v>
      </c>
      <c r="J21" s="278">
        <v>21.6</v>
      </c>
    </row>
    <row r="22" spans="1:10" x14ac:dyDescent="0.2">
      <c r="A22" s="224" t="s">
        <v>36</v>
      </c>
      <c r="B22" s="276">
        <v>20180</v>
      </c>
      <c r="C22" s="276">
        <v>796073</v>
      </c>
      <c r="D22" s="276">
        <v>164847</v>
      </c>
      <c r="E22" s="276">
        <v>1496915</v>
      </c>
      <c r="F22" s="276">
        <v>318735</v>
      </c>
      <c r="G22" s="282">
        <v>510632</v>
      </c>
      <c r="H22" s="276">
        <v>2931</v>
      </c>
      <c r="I22" s="278">
        <v>1.9</v>
      </c>
      <c r="J22" s="278">
        <v>22.4</v>
      </c>
    </row>
    <row r="23" spans="1:10" x14ac:dyDescent="0.2">
      <c r="A23" s="224" t="s">
        <v>34</v>
      </c>
      <c r="B23" s="276">
        <v>4115</v>
      </c>
      <c r="C23" s="276">
        <v>140486</v>
      </c>
      <c r="D23" s="276">
        <v>18203</v>
      </c>
      <c r="E23" s="276">
        <v>261818</v>
      </c>
      <c r="F23" s="276">
        <v>32014</v>
      </c>
      <c r="G23" s="282">
        <v>495152</v>
      </c>
      <c r="H23" s="276">
        <v>529</v>
      </c>
      <c r="I23" s="278">
        <v>2.1</v>
      </c>
      <c r="J23" s="278">
        <v>22.8</v>
      </c>
    </row>
    <row r="24" spans="1:10" x14ac:dyDescent="0.2">
      <c r="A24" s="233" t="s">
        <v>54</v>
      </c>
      <c r="B24" s="270"/>
      <c r="C24" s="226"/>
      <c r="D24" s="270"/>
      <c r="E24" s="226"/>
      <c r="F24" s="226"/>
      <c r="G24" s="226"/>
      <c r="H24" s="273"/>
      <c r="I24" s="159"/>
      <c r="J24" s="165"/>
    </row>
    <row r="25" spans="1:10" x14ac:dyDescent="0.2">
      <c r="A25" s="234" t="s">
        <v>83</v>
      </c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0" x14ac:dyDescent="0.2">
      <c r="A26" s="234" t="s">
        <v>127</v>
      </c>
      <c r="B26" s="217"/>
      <c r="C26" s="217"/>
      <c r="D26" s="217"/>
      <c r="E26" s="235"/>
      <c r="F26" s="217"/>
      <c r="G26" s="217"/>
      <c r="H26" s="217"/>
      <c r="I26" s="217"/>
      <c r="J26" s="217"/>
    </row>
    <row r="27" spans="1:10" x14ac:dyDescent="0.2">
      <c r="A27" s="234"/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0" x14ac:dyDescent="0.2">
      <c r="A28" s="236" t="s">
        <v>104</v>
      </c>
      <c r="B28" s="104"/>
      <c r="C28" s="104"/>
      <c r="D28" s="104"/>
      <c r="E28" s="235"/>
      <c r="F28" s="211"/>
      <c r="G28" s="211"/>
      <c r="H28" s="107"/>
    </row>
    <row r="29" spans="1:10" x14ac:dyDescent="0.2">
      <c r="A29" s="108"/>
      <c r="B29" s="212"/>
      <c r="C29" s="213"/>
      <c r="D29" s="212"/>
      <c r="E29" s="235"/>
      <c r="F29" s="212"/>
      <c r="G29" s="212"/>
      <c r="H29" s="212"/>
    </row>
    <row r="30" spans="1:10" x14ac:dyDescent="0.2">
      <c r="A30" s="237"/>
      <c r="B30" s="104"/>
      <c r="C30" s="238"/>
      <c r="D30" s="238"/>
      <c r="E30" s="238"/>
      <c r="F30" s="238"/>
      <c r="G30" s="238"/>
      <c r="H30" s="107"/>
    </row>
    <row r="31" spans="1:10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0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H15" sqref="H15"/>
    </sheetView>
  </sheetViews>
  <sheetFormatPr baseColWidth="10" defaultColWidth="11.42578125" defaultRowHeight="11.2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customWidth="1" outlineLevel="1"/>
    <col min="8" max="8" width="9.5703125" style="210" bestFit="1" customWidth="1"/>
    <col min="9" max="9" width="11.42578125" style="210" customWidth="1"/>
    <col min="10" max="10" width="10.42578125" style="210" customWidth="1"/>
    <col min="11" max="16384" width="11.42578125" style="210"/>
  </cols>
  <sheetData>
    <row r="1" spans="1:13" ht="12.75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2" spans="1:13" ht="12.75" customHeight="1" x14ac:dyDescent="0.2"/>
    <row r="3" spans="1:13" ht="26.45" customHeight="1" x14ac:dyDescent="0.2">
      <c r="A3" s="214" t="s">
        <v>118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3" ht="12.7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3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3" ht="58.5" customHeight="1" thickBot="1" x14ac:dyDescent="0.25">
      <c r="A6" s="334"/>
      <c r="B6" s="335"/>
      <c r="C6" s="268" t="s">
        <v>18</v>
      </c>
      <c r="D6" s="219" t="s">
        <v>57</v>
      </c>
      <c r="E6" s="268" t="s">
        <v>18</v>
      </c>
      <c r="F6" s="219" t="s">
        <v>57</v>
      </c>
      <c r="G6" s="219" t="s">
        <v>113</v>
      </c>
      <c r="H6" s="219" t="s">
        <v>105</v>
      </c>
      <c r="I6" s="335"/>
      <c r="J6" s="331"/>
    </row>
    <row r="7" spans="1:13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3" ht="12.75" customHeight="1" x14ac:dyDescent="0.2">
      <c r="A8" s="221"/>
      <c r="B8" s="270"/>
      <c r="C8" s="271"/>
      <c r="D8" s="270"/>
      <c r="E8" s="271"/>
      <c r="F8" s="270"/>
      <c r="G8" s="270"/>
      <c r="H8" s="270"/>
      <c r="I8" s="269"/>
      <c r="J8" s="269"/>
      <c r="L8" s="266"/>
    </row>
    <row r="9" spans="1:13" ht="12.75" customHeight="1" x14ac:dyDescent="0.2">
      <c r="A9" s="285" t="s">
        <v>88</v>
      </c>
      <c r="B9" s="286">
        <v>112471</v>
      </c>
      <c r="C9" s="286">
        <v>4947581</v>
      </c>
      <c r="D9" s="286">
        <v>1288887</v>
      </c>
      <c r="E9" s="286">
        <v>12278460</v>
      </c>
      <c r="F9" s="286">
        <v>3723984</v>
      </c>
      <c r="G9" s="294">
        <v>3664088</v>
      </c>
      <c r="H9" s="286">
        <v>3351</v>
      </c>
      <c r="I9" s="289">
        <v>2.5</v>
      </c>
      <c r="J9" s="289">
        <v>26.8</v>
      </c>
      <c r="K9" s="250"/>
      <c r="L9" s="226"/>
    </row>
    <row r="10" spans="1:13" ht="12.75" customHeight="1" x14ac:dyDescent="0.2">
      <c r="A10" s="285" t="s">
        <v>26</v>
      </c>
      <c r="B10" s="286">
        <v>54469</v>
      </c>
      <c r="C10" s="286">
        <v>3172062</v>
      </c>
      <c r="D10" s="286">
        <v>477346</v>
      </c>
      <c r="E10" s="286">
        <v>6878613</v>
      </c>
      <c r="F10" s="286">
        <v>1151033</v>
      </c>
      <c r="G10" s="294">
        <v>1852478</v>
      </c>
      <c r="H10" s="286">
        <v>3713</v>
      </c>
      <c r="I10" s="289">
        <v>2.2000000000000002</v>
      </c>
      <c r="J10" s="289">
        <v>30.4</v>
      </c>
      <c r="K10" s="250"/>
      <c r="L10" s="227"/>
    </row>
    <row r="11" spans="1:13" ht="12.75" customHeight="1" x14ac:dyDescent="0.2">
      <c r="A11" s="285" t="s">
        <v>27</v>
      </c>
      <c r="B11" s="286">
        <v>64599</v>
      </c>
      <c r="C11" s="286">
        <v>2992527</v>
      </c>
      <c r="D11" s="286">
        <v>891615</v>
      </c>
      <c r="E11" s="286">
        <v>7034040</v>
      </c>
      <c r="F11" s="286">
        <v>2219295</v>
      </c>
      <c r="G11" s="294">
        <v>1488202</v>
      </c>
      <c r="H11" s="292">
        <v>4727</v>
      </c>
      <c r="I11" s="289">
        <v>2.4</v>
      </c>
      <c r="J11" s="289">
        <v>27</v>
      </c>
      <c r="K11" s="250"/>
      <c r="L11" s="157"/>
    </row>
    <row r="12" spans="1:13" ht="12.75" customHeight="1" x14ac:dyDescent="0.2">
      <c r="A12" s="285" t="s">
        <v>28</v>
      </c>
      <c r="B12" s="286">
        <v>26193</v>
      </c>
      <c r="C12" s="286">
        <v>1441825</v>
      </c>
      <c r="D12" s="286">
        <v>322529</v>
      </c>
      <c r="E12" s="286">
        <v>2557212</v>
      </c>
      <c r="F12" s="286">
        <v>613666</v>
      </c>
      <c r="G12" s="294">
        <v>1083498</v>
      </c>
      <c r="H12" s="293">
        <v>2360</v>
      </c>
      <c r="I12" s="289">
        <v>1.8</v>
      </c>
      <c r="J12" s="289">
        <v>25</v>
      </c>
      <c r="K12" s="250"/>
      <c r="L12" s="157"/>
    </row>
    <row r="13" spans="1:13" ht="12.75" customHeight="1" x14ac:dyDescent="0.2">
      <c r="A13" s="285" t="s">
        <v>64</v>
      </c>
      <c r="B13" s="286">
        <v>42178</v>
      </c>
      <c r="C13" s="286">
        <v>2162595</v>
      </c>
      <c r="D13" s="286">
        <v>697953</v>
      </c>
      <c r="E13" s="286">
        <v>4085447</v>
      </c>
      <c r="F13" s="286">
        <v>1415914</v>
      </c>
      <c r="G13" s="294">
        <v>764104</v>
      </c>
      <c r="H13" s="286">
        <v>5347</v>
      </c>
      <c r="I13" s="289">
        <v>1.9</v>
      </c>
      <c r="J13" s="289">
        <v>24.3</v>
      </c>
      <c r="K13" s="259"/>
      <c r="L13" s="157"/>
    </row>
    <row r="14" spans="1:13" ht="12.75" customHeight="1" x14ac:dyDescent="0.2">
      <c r="A14" s="287" t="s">
        <v>32</v>
      </c>
      <c r="B14" s="288">
        <v>16962</v>
      </c>
      <c r="C14" s="284">
        <v>826405</v>
      </c>
      <c r="D14" s="284">
        <v>169701</v>
      </c>
      <c r="E14" s="284">
        <v>1648103</v>
      </c>
      <c r="F14" s="284">
        <v>389898</v>
      </c>
      <c r="G14" s="295">
        <v>630305</v>
      </c>
      <c r="H14" s="288">
        <v>2615</v>
      </c>
      <c r="I14" s="290">
        <v>2</v>
      </c>
      <c r="J14" s="290">
        <v>24.3</v>
      </c>
      <c r="K14" s="249"/>
      <c r="L14" s="230"/>
      <c r="M14" s="209"/>
    </row>
    <row r="15" spans="1:13" ht="12.75" customHeight="1" x14ac:dyDescent="0.2">
      <c r="A15" s="285" t="s">
        <v>31</v>
      </c>
      <c r="B15" s="286">
        <v>22028</v>
      </c>
      <c r="C15" s="286">
        <v>1082608</v>
      </c>
      <c r="D15" s="286">
        <v>304759</v>
      </c>
      <c r="E15" s="286">
        <v>1825753</v>
      </c>
      <c r="F15" s="286">
        <v>549576</v>
      </c>
      <c r="G15" s="294">
        <v>620523</v>
      </c>
      <c r="H15" s="291">
        <v>2942</v>
      </c>
      <c r="I15" s="289">
        <v>1.7</v>
      </c>
      <c r="J15" s="289">
        <v>21.2</v>
      </c>
      <c r="K15" s="250"/>
    </row>
    <row r="16" spans="1:13" ht="12.75" customHeight="1" x14ac:dyDescent="0.2">
      <c r="A16" s="285" t="s">
        <v>37</v>
      </c>
      <c r="B16" s="286">
        <v>17328</v>
      </c>
      <c r="C16" s="286">
        <v>984503</v>
      </c>
      <c r="D16" s="286">
        <v>94319</v>
      </c>
      <c r="E16" s="286">
        <v>1959147</v>
      </c>
      <c r="F16" s="286">
        <v>224437</v>
      </c>
      <c r="G16" s="294">
        <v>597493</v>
      </c>
      <c r="H16" s="286">
        <v>3279</v>
      </c>
      <c r="I16" s="289">
        <v>2.2000000000000002</v>
      </c>
      <c r="J16" s="289">
        <v>27.6</v>
      </c>
      <c r="K16" s="264"/>
    </row>
    <row r="17" spans="1:11" ht="12.75" customHeight="1" x14ac:dyDescent="0.2">
      <c r="A17" s="285" t="s">
        <v>30</v>
      </c>
      <c r="B17" s="286">
        <v>6572</v>
      </c>
      <c r="C17" s="286">
        <v>366668</v>
      </c>
      <c r="D17" s="286">
        <v>64244</v>
      </c>
      <c r="E17" s="286">
        <v>673061</v>
      </c>
      <c r="F17" s="286">
        <v>111526</v>
      </c>
      <c r="G17" s="294">
        <v>587696</v>
      </c>
      <c r="H17" s="291">
        <v>1145</v>
      </c>
      <c r="I17" s="289">
        <v>1.8</v>
      </c>
      <c r="J17" s="289">
        <v>27.1</v>
      </c>
      <c r="K17" s="250"/>
    </row>
    <row r="18" spans="1:11" ht="12.75" customHeight="1" x14ac:dyDescent="0.2">
      <c r="A18" s="285" t="s">
        <v>29</v>
      </c>
      <c r="B18" s="286">
        <v>9786</v>
      </c>
      <c r="C18" s="286">
        <v>325425</v>
      </c>
      <c r="D18" s="286">
        <v>48449</v>
      </c>
      <c r="E18" s="286">
        <v>732762</v>
      </c>
      <c r="F18" s="286">
        <v>96955</v>
      </c>
      <c r="G18" s="294">
        <v>582415</v>
      </c>
      <c r="H18" s="286">
        <v>1258</v>
      </c>
      <c r="I18" s="289">
        <v>2.2999999999999998</v>
      </c>
      <c r="J18" s="289">
        <v>22.2</v>
      </c>
      <c r="K18" s="246"/>
    </row>
    <row r="19" spans="1:11" ht="12.75" customHeight="1" x14ac:dyDescent="0.2">
      <c r="A19" s="285" t="s">
        <v>33</v>
      </c>
      <c r="B19" s="286">
        <v>11445</v>
      </c>
      <c r="C19" s="286">
        <v>572441</v>
      </c>
      <c r="D19" s="286">
        <v>76532</v>
      </c>
      <c r="E19" s="286">
        <v>1206886</v>
      </c>
      <c r="F19" s="286">
        <v>160269</v>
      </c>
      <c r="G19" s="294">
        <v>582415</v>
      </c>
      <c r="H19" s="291">
        <v>2130</v>
      </c>
      <c r="I19" s="289">
        <v>2.1</v>
      </c>
      <c r="J19" s="289">
        <v>25.7</v>
      </c>
      <c r="K19" s="250"/>
    </row>
    <row r="20" spans="1:11" ht="12.75" customHeight="1" x14ac:dyDescent="0.2">
      <c r="A20" s="285" t="s">
        <v>38</v>
      </c>
      <c r="B20" s="286">
        <v>19291</v>
      </c>
      <c r="C20" s="286">
        <v>1182401</v>
      </c>
      <c r="D20" s="286">
        <v>148767</v>
      </c>
      <c r="E20" s="286">
        <v>2612918</v>
      </c>
      <c r="F20" s="286">
        <v>339773</v>
      </c>
      <c r="G20" s="294">
        <v>556227</v>
      </c>
      <c r="H20" s="286">
        <v>4698</v>
      </c>
      <c r="I20" s="289">
        <v>2</v>
      </c>
      <c r="J20" s="289">
        <v>33.5</v>
      </c>
      <c r="K20" s="250"/>
    </row>
    <row r="21" spans="1:11" ht="12.75" customHeight="1" x14ac:dyDescent="0.2">
      <c r="A21" s="285" t="s">
        <v>35</v>
      </c>
      <c r="B21" s="286">
        <v>11741</v>
      </c>
      <c r="C21" s="286">
        <v>568404</v>
      </c>
      <c r="D21" s="286">
        <v>73195</v>
      </c>
      <c r="E21" s="286">
        <v>999654</v>
      </c>
      <c r="F21" s="286">
        <v>158788</v>
      </c>
      <c r="G21" s="294">
        <v>534049</v>
      </c>
      <c r="H21" s="286">
        <v>1872</v>
      </c>
      <c r="I21" s="289">
        <v>1.8</v>
      </c>
      <c r="J21" s="289">
        <v>21.7</v>
      </c>
      <c r="K21" s="250"/>
    </row>
    <row r="22" spans="1:11" ht="12.75" customHeight="1" x14ac:dyDescent="0.2">
      <c r="A22" s="285" t="s">
        <v>36</v>
      </c>
      <c r="B22" s="286">
        <v>17201</v>
      </c>
      <c r="C22" s="286">
        <v>808457</v>
      </c>
      <c r="D22" s="286">
        <v>186150</v>
      </c>
      <c r="E22" s="286">
        <v>1501994</v>
      </c>
      <c r="F22" s="286">
        <v>379285</v>
      </c>
      <c r="G22" s="294">
        <v>515543</v>
      </c>
      <c r="H22" s="286">
        <v>2913</v>
      </c>
      <c r="I22" s="289">
        <v>1.9</v>
      </c>
      <c r="J22" s="289">
        <v>24.2</v>
      </c>
      <c r="K22" s="250"/>
    </row>
    <row r="23" spans="1:11" ht="12.75" customHeight="1" x14ac:dyDescent="0.2">
      <c r="A23" s="285" t="s">
        <v>34</v>
      </c>
      <c r="B23" s="286">
        <v>3062</v>
      </c>
      <c r="C23" s="286">
        <v>131938</v>
      </c>
      <c r="D23" s="286">
        <v>18603</v>
      </c>
      <c r="E23" s="286">
        <v>288373</v>
      </c>
      <c r="F23" s="286">
        <v>34201</v>
      </c>
      <c r="G23" s="294">
        <v>495885</v>
      </c>
      <c r="H23" s="286">
        <v>582</v>
      </c>
      <c r="I23" s="289">
        <v>2.2000000000000002</v>
      </c>
      <c r="J23" s="289">
        <v>24.5</v>
      </c>
      <c r="K23" s="250"/>
    </row>
    <row r="24" spans="1:11" ht="12.75" customHeight="1" x14ac:dyDescent="0.2">
      <c r="A24" s="233" t="s">
        <v>54</v>
      </c>
      <c r="B24" s="266"/>
      <c r="C24" s="226"/>
      <c r="D24" s="266"/>
      <c r="E24" s="226"/>
      <c r="F24" s="226"/>
      <c r="G24" s="226"/>
      <c r="H24" s="267"/>
      <c r="I24" s="159"/>
      <c r="J24" s="165"/>
    </row>
    <row r="25" spans="1:11" ht="12.75" customHeight="1" x14ac:dyDescent="0.2">
      <c r="A25" s="234" t="s">
        <v>83</v>
      </c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1" ht="12.75" customHeight="1" x14ac:dyDescent="0.2">
      <c r="A26" s="234" t="s">
        <v>127</v>
      </c>
      <c r="B26" s="217"/>
      <c r="C26" s="217"/>
      <c r="D26" s="217"/>
      <c r="E26" s="235"/>
      <c r="F26" s="217"/>
      <c r="G26" s="217"/>
      <c r="H26" s="217"/>
      <c r="I26" s="217"/>
      <c r="J26" s="217"/>
    </row>
    <row r="27" spans="1:11" ht="6" customHeight="1" x14ac:dyDescent="0.2">
      <c r="A27" s="234"/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1" ht="12.75" customHeight="1" x14ac:dyDescent="0.2">
      <c r="A28" s="236" t="s">
        <v>104</v>
      </c>
      <c r="B28" s="104"/>
      <c r="C28" s="104"/>
      <c r="D28" s="104"/>
      <c r="E28" s="235"/>
      <c r="F28" s="211"/>
      <c r="G28" s="211"/>
      <c r="H28" s="107"/>
    </row>
    <row r="29" spans="1:11" ht="12.75" customHeight="1" x14ac:dyDescent="0.2">
      <c r="A29" s="108"/>
      <c r="B29" s="212"/>
      <c r="C29" s="213"/>
      <c r="D29" s="212"/>
      <c r="E29" s="235"/>
      <c r="F29" s="212"/>
      <c r="G29" s="212"/>
      <c r="H29" s="212"/>
    </row>
    <row r="30" spans="1:11" ht="12.75" customHeight="1" x14ac:dyDescent="0.2">
      <c r="A30" s="237"/>
      <c r="B30" s="104"/>
      <c r="C30" s="238"/>
      <c r="D30" s="238"/>
      <c r="E30" s="238"/>
      <c r="F30" s="238"/>
      <c r="G30" s="238"/>
      <c r="H30" s="107"/>
    </row>
    <row r="31" spans="1:11" ht="12.75" customHeight="1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1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92" right="0.19685039370078741" top="0.85" bottom="0.59055118110236227" header="0.47244094488188981" footer="0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H9" sqref="H9"/>
    </sheetView>
  </sheetViews>
  <sheetFormatPr baseColWidth="10" defaultColWidth="11.42578125" defaultRowHeight="11.2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customWidth="1" outlineLevel="1"/>
    <col min="8" max="8" width="9.5703125" style="210" bestFit="1" customWidth="1"/>
    <col min="9" max="9" width="11.42578125" style="210" customWidth="1"/>
    <col min="10" max="10" width="10.42578125" style="210" customWidth="1"/>
    <col min="11" max="16384" width="11.42578125" style="210"/>
  </cols>
  <sheetData>
    <row r="1" spans="1:13" ht="12.75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2" spans="1:13" ht="12.75" customHeight="1" x14ac:dyDescent="0.2"/>
    <row r="3" spans="1:13" ht="26.45" customHeight="1" x14ac:dyDescent="0.2">
      <c r="A3" s="214" t="s">
        <v>116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3" ht="12.7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3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3" ht="58.5" customHeight="1" thickBot="1" x14ac:dyDescent="0.25">
      <c r="A6" s="334"/>
      <c r="B6" s="335"/>
      <c r="C6" s="265" t="s">
        <v>18</v>
      </c>
      <c r="D6" s="219" t="s">
        <v>57</v>
      </c>
      <c r="E6" s="265" t="s">
        <v>18</v>
      </c>
      <c r="F6" s="219" t="s">
        <v>57</v>
      </c>
      <c r="G6" s="219" t="s">
        <v>113</v>
      </c>
      <c r="H6" s="219" t="s">
        <v>105</v>
      </c>
      <c r="I6" s="335"/>
      <c r="J6" s="331"/>
    </row>
    <row r="7" spans="1:13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3" ht="12.75" customHeight="1" x14ac:dyDescent="0.2">
      <c r="A8" s="221"/>
      <c r="B8" s="222"/>
      <c r="C8" s="223"/>
      <c r="D8" s="222"/>
      <c r="E8" s="223"/>
      <c r="F8" s="222"/>
      <c r="G8" s="222"/>
      <c r="H8" s="222"/>
      <c r="I8" s="188"/>
      <c r="J8" s="188"/>
      <c r="L8" s="222"/>
    </row>
    <row r="9" spans="1:13" ht="12.75" customHeight="1" x14ac:dyDescent="0.2">
      <c r="A9" s="298" t="s">
        <v>88</v>
      </c>
      <c r="B9" s="299">
        <v>152926</v>
      </c>
      <c r="C9" s="299">
        <v>13963345</v>
      </c>
      <c r="D9" s="299">
        <v>5484566</v>
      </c>
      <c r="E9" s="299">
        <v>34124364</v>
      </c>
      <c r="F9" s="299">
        <v>15499511</v>
      </c>
      <c r="G9" s="304">
        <v>3669491</v>
      </c>
      <c r="H9" s="315">
        <v>9299.4815902260016</v>
      </c>
      <c r="I9" s="297">
        <v>2.4</v>
      </c>
      <c r="J9" s="297">
        <v>61.4</v>
      </c>
      <c r="K9" s="250"/>
      <c r="L9" s="226"/>
    </row>
    <row r="10" spans="1:13" ht="12.75" customHeight="1" x14ac:dyDescent="0.2">
      <c r="A10" s="298" t="s">
        <v>26</v>
      </c>
      <c r="B10" s="299">
        <v>72717</v>
      </c>
      <c r="C10" s="299">
        <v>7619233</v>
      </c>
      <c r="D10" s="299">
        <v>1677647</v>
      </c>
      <c r="E10" s="299">
        <v>15427406</v>
      </c>
      <c r="F10" s="299">
        <v>3801604</v>
      </c>
      <c r="G10" s="304">
        <v>1847253</v>
      </c>
      <c r="H10" s="299">
        <v>8351.5392856311519</v>
      </c>
      <c r="I10" s="302">
        <v>2</v>
      </c>
      <c r="J10" s="302">
        <v>59.1</v>
      </c>
      <c r="K10" s="250"/>
      <c r="L10" s="227"/>
    </row>
    <row r="11" spans="1:13" ht="12.75" customHeight="1" x14ac:dyDescent="0.2">
      <c r="A11" s="298" t="s">
        <v>27</v>
      </c>
      <c r="B11" s="299">
        <v>87993</v>
      </c>
      <c r="C11" s="299">
        <v>8750922</v>
      </c>
      <c r="D11" s="299">
        <v>3915852</v>
      </c>
      <c r="E11" s="299">
        <v>18291939</v>
      </c>
      <c r="F11" s="299">
        <v>8786927</v>
      </c>
      <c r="G11" s="304">
        <v>1484226</v>
      </c>
      <c r="H11" s="299">
        <v>12324.227577201855</v>
      </c>
      <c r="I11" s="302">
        <v>2.1</v>
      </c>
      <c r="J11" s="302">
        <v>59.1</v>
      </c>
      <c r="K11" s="250"/>
      <c r="L11" s="157"/>
    </row>
    <row r="12" spans="1:13" ht="12.75" customHeight="1" x14ac:dyDescent="0.2">
      <c r="A12" s="298" t="s">
        <v>28</v>
      </c>
      <c r="B12" s="299">
        <v>34048</v>
      </c>
      <c r="C12" s="299">
        <v>3826360</v>
      </c>
      <c r="D12" s="299">
        <v>1244282</v>
      </c>
      <c r="E12" s="299">
        <v>6579119</v>
      </c>
      <c r="F12" s="299">
        <v>2318551</v>
      </c>
      <c r="G12" s="304">
        <v>1087863</v>
      </c>
      <c r="H12" s="299">
        <v>6047.7459018277123</v>
      </c>
      <c r="I12" s="302">
        <v>1.7</v>
      </c>
      <c r="J12" s="302">
        <v>52.9</v>
      </c>
      <c r="K12" s="250"/>
      <c r="L12" s="157"/>
    </row>
    <row r="13" spans="1:13" ht="12.75" customHeight="1" x14ac:dyDescent="0.2">
      <c r="A13" s="298" t="s">
        <v>64</v>
      </c>
      <c r="B13" s="299">
        <v>59781</v>
      </c>
      <c r="C13" s="299">
        <v>6193327</v>
      </c>
      <c r="D13" s="299">
        <v>2545287</v>
      </c>
      <c r="E13" s="299">
        <v>10786473</v>
      </c>
      <c r="F13" s="299">
        <v>4721930</v>
      </c>
      <c r="G13" s="304">
        <v>763380</v>
      </c>
      <c r="H13" s="299">
        <v>14129.886819146428</v>
      </c>
      <c r="I13" s="302">
        <v>1.7</v>
      </c>
      <c r="J13" s="302">
        <v>49.4</v>
      </c>
      <c r="K13" s="259"/>
      <c r="L13" s="157"/>
    </row>
    <row r="14" spans="1:13" ht="12.75" customHeight="1" x14ac:dyDescent="0.2">
      <c r="A14" s="300" t="s">
        <v>32</v>
      </c>
      <c r="B14" s="301">
        <v>21873</v>
      </c>
      <c r="C14" s="296">
        <v>2180338</v>
      </c>
      <c r="D14" s="296">
        <v>589326</v>
      </c>
      <c r="E14" s="296">
        <v>4086683</v>
      </c>
      <c r="F14" s="296">
        <v>1268904</v>
      </c>
      <c r="G14" s="305">
        <v>635911</v>
      </c>
      <c r="H14" s="301">
        <v>6426.5015072863971</v>
      </c>
      <c r="I14" s="303">
        <v>1.9</v>
      </c>
      <c r="J14" s="303">
        <v>50.7</v>
      </c>
      <c r="K14" s="249"/>
      <c r="L14" s="230"/>
      <c r="M14" s="209"/>
    </row>
    <row r="15" spans="1:13" ht="12.75" customHeight="1" x14ac:dyDescent="0.2">
      <c r="A15" s="298" t="s">
        <v>31</v>
      </c>
      <c r="B15" s="299">
        <v>28650</v>
      </c>
      <c r="C15" s="299">
        <v>3048737</v>
      </c>
      <c r="D15" s="299">
        <v>1122396</v>
      </c>
      <c r="E15" s="299">
        <v>5001354</v>
      </c>
      <c r="F15" s="299">
        <v>2013536</v>
      </c>
      <c r="G15" s="304">
        <v>621877</v>
      </c>
      <c r="H15" s="299">
        <v>8042.3524266052609</v>
      </c>
      <c r="I15" s="302">
        <v>1.6</v>
      </c>
      <c r="J15" s="302">
        <v>48.4</v>
      </c>
      <c r="K15" s="250"/>
    </row>
    <row r="16" spans="1:13" ht="12.75" customHeight="1" x14ac:dyDescent="0.2">
      <c r="A16" s="298" t="s">
        <v>37</v>
      </c>
      <c r="B16" s="299">
        <v>19806</v>
      </c>
      <c r="C16" s="299">
        <v>1929694</v>
      </c>
      <c r="D16" s="299">
        <v>259648</v>
      </c>
      <c r="E16" s="299">
        <v>3602857</v>
      </c>
      <c r="F16" s="299">
        <v>532570</v>
      </c>
      <c r="G16" s="304">
        <v>593145</v>
      </c>
      <c r="H16" s="299">
        <v>6074.1589324701381</v>
      </c>
      <c r="I16" s="302">
        <v>1.9</v>
      </c>
      <c r="J16" s="302">
        <v>47.3</v>
      </c>
      <c r="K16" s="264"/>
    </row>
    <row r="17" spans="1:11" ht="12.75" customHeight="1" x14ac:dyDescent="0.2">
      <c r="A17" s="298" t="s">
        <v>30</v>
      </c>
      <c r="B17" s="299">
        <v>7642</v>
      </c>
      <c r="C17" s="299">
        <v>861907</v>
      </c>
      <c r="D17" s="299">
        <v>188544</v>
      </c>
      <c r="E17" s="299">
        <v>1440863</v>
      </c>
      <c r="F17" s="299">
        <v>322414</v>
      </c>
      <c r="G17" s="304">
        <v>588250</v>
      </c>
      <c r="H17" s="299">
        <v>2449.4058648533787</v>
      </c>
      <c r="I17" s="302">
        <v>1.7</v>
      </c>
      <c r="J17" s="302">
        <v>51.5</v>
      </c>
      <c r="K17" s="250"/>
    </row>
    <row r="18" spans="1:11" ht="12.75" customHeight="1" x14ac:dyDescent="0.2">
      <c r="A18" s="298" t="s">
        <v>29</v>
      </c>
      <c r="B18" s="299">
        <v>10100</v>
      </c>
      <c r="C18" s="299">
        <v>842463</v>
      </c>
      <c r="D18" s="299">
        <v>167694</v>
      </c>
      <c r="E18" s="299">
        <v>1665817</v>
      </c>
      <c r="F18" s="299">
        <v>329805</v>
      </c>
      <c r="G18" s="304">
        <v>582760</v>
      </c>
      <c r="H18" s="299">
        <v>2858.4957787082162</v>
      </c>
      <c r="I18" s="302">
        <v>2</v>
      </c>
      <c r="J18" s="302">
        <v>44.1</v>
      </c>
      <c r="K18" s="246"/>
    </row>
    <row r="19" spans="1:11" ht="12.75" customHeight="1" x14ac:dyDescent="0.2">
      <c r="A19" s="298" t="s">
        <v>33</v>
      </c>
      <c r="B19" s="299">
        <v>14261</v>
      </c>
      <c r="C19" s="299">
        <v>1258022</v>
      </c>
      <c r="D19" s="299">
        <v>254622</v>
      </c>
      <c r="E19" s="299">
        <v>2350379</v>
      </c>
      <c r="F19" s="299">
        <v>477428</v>
      </c>
      <c r="G19" s="304">
        <v>567559</v>
      </c>
      <c r="H19" s="299">
        <v>4141.2064648785417</v>
      </c>
      <c r="I19" s="302">
        <v>1.9</v>
      </c>
      <c r="J19" s="302" t="s">
        <v>117</v>
      </c>
      <c r="K19" s="250"/>
    </row>
    <row r="20" spans="1:11" ht="12.75" customHeight="1" x14ac:dyDescent="0.2">
      <c r="A20" s="298" t="s">
        <v>38</v>
      </c>
      <c r="B20" s="299">
        <v>23933</v>
      </c>
      <c r="C20" s="299">
        <v>2316451</v>
      </c>
      <c r="D20" s="299">
        <v>469501</v>
      </c>
      <c r="E20" s="299">
        <v>4709886</v>
      </c>
      <c r="F20" s="299">
        <v>960106</v>
      </c>
      <c r="G20" s="304">
        <v>556780</v>
      </c>
      <c r="H20" s="299">
        <v>8459.1508315672254</v>
      </c>
      <c r="I20" s="302">
        <v>2</v>
      </c>
      <c r="J20" s="302">
        <v>54.5</v>
      </c>
      <c r="K20" s="250"/>
    </row>
    <row r="21" spans="1:11" ht="12.75" customHeight="1" x14ac:dyDescent="0.2">
      <c r="A21" s="298" t="s">
        <v>35</v>
      </c>
      <c r="B21" s="299">
        <v>14051</v>
      </c>
      <c r="C21" s="299">
        <v>1397341</v>
      </c>
      <c r="D21" s="299">
        <v>244306</v>
      </c>
      <c r="E21" s="299">
        <v>2338759</v>
      </c>
      <c r="F21" s="299">
        <v>482038</v>
      </c>
      <c r="G21" s="304">
        <v>536925</v>
      </c>
      <c r="H21" s="299">
        <v>4355.8392699166552</v>
      </c>
      <c r="I21" s="302">
        <v>1.7</v>
      </c>
      <c r="J21" s="302">
        <v>45.6</v>
      </c>
      <c r="K21" s="250"/>
    </row>
    <row r="22" spans="1:11" ht="12.75" customHeight="1" x14ac:dyDescent="0.2">
      <c r="A22" s="298" t="s">
        <v>36</v>
      </c>
      <c r="B22" s="299">
        <v>18600</v>
      </c>
      <c r="C22" s="299">
        <v>1989349</v>
      </c>
      <c r="D22" s="299">
        <v>636536</v>
      </c>
      <c r="E22" s="299">
        <v>3560930</v>
      </c>
      <c r="F22" s="299">
        <v>1198798</v>
      </c>
      <c r="G22" s="304">
        <v>518370</v>
      </c>
      <c r="H22" s="299">
        <v>6869.4754711885334</v>
      </c>
      <c r="I22" s="302">
        <v>1.8</v>
      </c>
      <c r="J22" s="302">
        <v>52.1</v>
      </c>
      <c r="K22" s="250"/>
    </row>
    <row r="23" spans="1:11" ht="12.75" customHeight="1" x14ac:dyDescent="0.2">
      <c r="A23" s="298" t="s">
        <v>34</v>
      </c>
      <c r="B23" s="299">
        <v>3788</v>
      </c>
      <c r="C23" s="299">
        <v>295205</v>
      </c>
      <c r="D23" s="299">
        <v>58152</v>
      </c>
      <c r="E23" s="299">
        <v>570934</v>
      </c>
      <c r="F23" s="299">
        <v>104087</v>
      </c>
      <c r="G23" s="304">
        <v>498686</v>
      </c>
      <c r="H23" s="299">
        <v>1144.8767360623719</v>
      </c>
      <c r="I23" s="302">
        <v>1.9</v>
      </c>
      <c r="J23" s="302">
        <v>41.9</v>
      </c>
      <c r="K23" s="250"/>
    </row>
    <row r="24" spans="1:11" ht="12.75" customHeight="1" x14ac:dyDescent="0.2">
      <c r="A24" s="233" t="s">
        <v>54</v>
      </c>
      <c r="B24" s="222"/>
      <c r="C24" s="226"/>
      <c r="D24" s="222"/>
      <c r="E24" s="226"/>
      <c r="F24" s="226"/>
      <c r="G24" s="226"/>
      <c r="H24" s="225"/>
      <c r="I24" s="159"/>
      <c r="J24" s="165"/>
    </row>
    <row r="25" spans="1:11" ht="12.75" customHeight="1" x14ac:dyDescent="0.2">
      <c r="A25" s="234" t="s">
        <v>83</v>
      </c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1" ht="12.75" customHeight="1" x14ac:dyDescent="0.2">
      <c r="A26" s="234" t="s">
        <v>127</v>
      </c>
      <c r="B26" s="217"/>
      <c r="C26" s="217"/>
      <c r="D26" s="217"/>
      <c r="E26" s="235"/>
      <c r="F26" s="217"/>
      <c r="G26" s="217"/>
      <c r="H26" s="217"/>
      <c r="I26" s="217"/>
      <c r="J26" s="217"/>
    </row>
    <row r="27" spans="1:11" ht="6" customHeight="1" x14ac:dyDescent="0.2">
      <c r="A27" s="234"/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1" ht="12.75" customHeight="1" x14ac:dyDescent="0.2">
      <c r="A28" s="236" t="s">
        <v>104</v>
      </c>
      <c r="B28" s="104"/>
      <c r="C28" s="104"/>
      <c r="D28" s="104"/>
      <c r="E28" s="235"/>
      <c r="F28" s="211"/>
      <c r="G28" s="211"/>
      <c r="H28" s="107"/>
    </row>
    <row r="29" spans="1:11" ht="12.75" customHeight="1" x14ac:dyDescent="0.2">
      <c r="A29" s="108"/>
      <c r="B29" s="212"/>
      <c r="C29" s="213"/>
      <c r="D29" s="212"/>
      <c r="E29" s="235"/>
      <c r="F29" s="212"/>
      <c r="G29" s="212"/>
      <c r="H29" s="212"/>
    </row>
    <row r="30" spans="1:11" ht="12.75" customHeight="1" x14ac:dyDescent="0.2">
      <c r="A30" s="237"/>
      <c r="B30" s="104"/>
      <c r="C30" s="238"/>
      <c r="D30" s="238"/>
      <c r="E30" s="238"/>
      <c r="F30" s="238"/>
      <c r="G30" s="238"/>
      <c r="H30" s="107"/>
    </row>
    <row r="31" spans="1:11" ht="12.75" customHeight="1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1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92" right="0.19685039370078741" top="0.85" bottom="0.59055118110236227" header="0.47244094488188981" footer="0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A26" sqref="A26"/>
    </sheetView>
  </sheetViews>
  <sheetFormatPr baseColWidth="10" defaultColWidth="11.42578125" defaultRowHeight="11.2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customWidth="1" outlineLevel="1"/>
    <col min="8" max="8" width="9.5703125" style="210" bestFit="1" customWidth="1"/>
    <col min="9" max="9" width="11.42578125" style="210" customWidth="1"/>
    <col min="10" max="10" width="10.42578125" style="210" customWidth="1"/>
    <col min="11" max="16384" width="11.42578125" style="210"/>
  </cols>
  <sheetData>
    <row r="1" spans="1:13" ht="12.75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2" spans="1:13" ht="12.75" customHeight="1" x14ac:dyDescent="0.2"/>
    <row r="3" spans="1:13" ht="26.45" customHeight="1" x14ac:dyDescent="0.2">
      <c r="A3" s="214" t="s">
        <v>115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3" ht="12.7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3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3" ht="58.5" customHeight="1" thickBot="1" x14ac:dyDescent="0.25">
      <c r="A6" s="334"/>
      <c r="B6" s="335"/>
      <c r="C6" s="218" t="s">
        <v>18</v>
      </c>
      <c r="D6" s="219" t="s">
        <v>57</v>
      </c>
      <c r="E6" s="218" t="s">
        <v>18</v>
      </c>
      <c r="F6" s="219" t="s">
        <v>57</v>
      </c>
      <c r="G6" s="219" t="s">
        <v>113</v>
      </c>
      <c r="H6" s="219" t="s">
        <v>105</v>
      </c>
      <c r="I6" s="335"/>
      <c r="J6" s="331"/>
    </row>
    <row r="7" spans="1:13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3" ht="12.75" customHeight="1" x14ac:dyDescent="0.2">
      <c r="A8" s="221"/>
      <c r="B8" s="222"/>
      <c r="C8" s="223"/>
      <c r="D8" s="222"/>
      <c r="E8" s="223"/>
      <c r="F8" s="222"/>
      <c r="G8" s="222"/>
      <c r="H8" s="222"/>
      <c r="I8" s="188"/>
      <c r="J8" s="188"/>
      <c r="L8" s="222"/>
    </row>
    <row r="9" spans="1:13" ht="12.75" customHeight="1" x14ac:dyDescent="0.2">
      <c r="A9" s="314" t="s">
        <v>88</v>
      </c>
      <c r="B9" s="315">
        <v>147365</v>
      </c>
      <c r="C9" s="315">
        <v>13502552</v>
      </c>
      <c r="D9" s="315">
        <v>5404653</v>
      </c>
      <c r="E9" s="315">
        <v>32871634</v>
      </c>
      <c r="F9" s="315">
        <v>15087705</v>
      </c>
      <c r="G9" s="325">
        <v>3644826</v>
      </c>
      <c r="H9" s="315">
        <v>9018.7114556360175</v>
      </c>
      <c r="I9" s="323">
        <v>2.4</v>
      </c>
      <c r="J9" s="323">
        <v>60.3</v>
      </c>
      <c r="K9" s="250"/>
      <c r="L9" s="226"/>
    </row>
    <row r="10" spans="1:13" ht="12.75" customHeight="1" x14ac:dyDescent="0.2">
      <c r="A10" s="314" t="s">
        <v>26</v>
      </c>
      <c r="B10" s="315">
        <v>68270</v>
      </c>
      <c r="C10" s="315">
        <v>7178017</v>
      </c>
      <c r="D10" s="315">
        <v>1604512</v>
      </c>
      <c r="E10" s="315">
        <v>14529549</v>
      </c>
      <c r="F10" s="315">
        <v>3599195</v>
      </c>
      <c r="G10" s="325">
        <v>1841179</v>
      </c>
      <c r="H10" s="315">
        <v>7891.437497386185</v>
      </c>
      <c r="I10" s="323">
        <v>2.0241731107630421</v>
      </c>
      <c r="J10" s="323">
        <v>58.8</v>
      </c>
      <c r="K10" s="250"/>
      <c r="L10" s="227"/>
    </row>
    <row r="11" spans="1:13" ht="12.75" customHeight="1" x14ac:dyDescent="0.2">
      <c r="A11" s="314" t="s">
        <v>27</v>
      </c>
      <c r="B11" s="315">
        <v>79746</v>
      </c>
      <c r="C11" s="315">
        <v>8265994</v>
      </c>
      <c r="D11" s="315">
        <v>3758082</v>
      </c>
      <c r="E11" s="315">
        <v>17124486</v>
      </c>
      <c r="F11" s="315">
        <v>8369333</v>
      </c>
      <c r="G11" s="325">
        <v>1471508</v>
      </c>
      <c r="H11" s="315">
        <v>11637.372002055034</v>
      </c>
      <c r="I11" s="323">
        <v>2.1</v>
      </c>
      <c r="J11" s="323">
        <v>60.4</v>
      </c>
      <c r="K11" s="250"/>
      <c r="L11" s="157"/>
    </row>
    <row r="12" spans="1:13" ht="12.75" customHeight="1" x14ac:dyDescent="0.2">
      <c r="A12" s="314" t="s">
        <v>28</v>
      </c>
      <c r="B12" s="315">
        <v>32726</v>
      </c>
      <c r="C12" s="315">
        <v>3699735</v>
      </c>
      <c r="D12" s="315">
        <v>1177591</v>
      </c>
      <c r="E12" s="315">
        <v>6287677</v>
      </c>
      <c r="F12" s="315">
        <v>2156972</v>
      </c>
      <c r="G12" s="325">
        <v>1085664</v>
      </c>
      <c r="H12" s="315">
        <v>5791.5496875644767</v>
      </c>
      <c r="I12" s="323">
        <v>1.7</v>
      </c>
      <c r="J12" s="323">
        <v>52.5</v>
      </c>
      <c r="K12" s="250"/>
      <c r="L12" s="157"/>
    </row>
    <row r="13" spans="1:13" ht="12.75" customHeight="1" x14ac:dyDescent="0.2">
      <c r="A13" s="314" t="s">
        <v>64</v>
      </c>
      <c r="B13" s="315">
        <v>56092</v>
      </c>
      <c r="C13" s="315">
        <v>5934778</v>
      </c>
      <c r="D13" s="315">
        <v>2487050</v>
      </c>
      <c r="E13" s="315">
        <v>10149671</v>
      </c>
      <c r="F13" s="315">
        <v>4525816</v>
      </c>
      <c r="G13" s="325">
        <v>753056</v>
      </c>
      <c r="H13" s="315">
        <v>13477.976405473166</v>
      </c>
      <c r="I13" s="323">
        <v>1.7</v>
      </c>
      <c r="J13" s="323">
        <v>52.2</v>
      </c>
      <c r="K13" s="259"/>
      <c r="L13" s="157"/>
    </row>
    <row r="14" spans="1:13" ht="12.75" customHeight="1" x14ac:dyDescent="0.2">
      <c r="A14" s="317" t="s">
        <v>32</v>
      </c>
      <c r="B14" s="318">
        <v>21090</v>
      </c>
      <c r="C14" s="318">
        <v>2062673</v>
      </c>
      <c r="D14" s="318">
        <v>569102</v>
      </c>
      <c r="E14" s="318">
        <v>3911781</v>
      </c>
      <c r="F14" s="318">
        <v>1222495</v>
      </c>
      <c r="G14" s="326">
        <v>634830</v>
      </c>
      <c r="H14" s="318">
        <v>6161.9346911771654</v>
      </c>
      <c r="I14" s="324">
        <v>1.9</v>
      </c>
      <c r="J14" s="324">
        <v>50.3</v>
      </c>
      <c r="K14" s="249"/>
      <c r="L14" s="230"/>
      <c r="M14" s="209"/>
    </row>
    <row r="15" spans="1:13" ht="12.75" customHeight="1" x14ac:dyDescent="0.2">
      <c r="A15" s="314" t="s">
        <v>31</v>
      </c>
      <c r="B15" s="315">
        <v>28992</v>
      </c>
      <c r="C15" s="315">
        <v>3068803</v>
      </c>
      <c r="D15" s="315">
        <v>1144026</v>
      </c>
      <c r="E15" s="315">
        <v>4988092</v>
      </c>
      <c r="F15" s="315">
        <v>2016220</v>
      </c>
      <c r="G15" s="325">
        <v>619294</v>
      </c>
      <c r="H15" s="315">
        <v>8054.4813933285313</v>
      </c>
      <c r="I15" s="323">
        <v>1.6</v>
      </c>
      <c r="J15" s="323">
        <v>49</v>
      </c>
      <c r="K15" s="250"/>
    </row>
    <row r="16" spans="1:13" ht="12.75" customHeight="1" x14ac:dyDescent="0.2">
      <c r="A16" s="314" t="s">
        <v>37</v>
      </c>
      <c r="B16" s="315">
        <v>17686</v>
      </c>
      <c r="C16" s="315">
        <v>1836797</v>
      </c>
      <c r="D16" s="315">
        <v>269632</v>
      </c>
      <c r="E16" s="315">
        <v>3376257</v>
      </c>
      <c r="F16" s="315">
        <v>542214</v>
      </c>
      <c r="G16" s="325">
        <v>587857</v>
      </c>
      <c r="H16" s="315">
        <v>5743.3304358032647</v>
      </c>
      <c r="I16" s="323">
        <v>1.8</v>
      </c>
      <c r="J16" s="323">
        <v>50.9</v>
      </c>
      <c r="K16" s="264"/>
    </row>
    <row r="17" spans="1:11" ht="12.75" customHeight="1" x14ac:dyDescent="0.2">
      <c r="A17" s="314" t="s">
        <v>30</v>
      </c>
      <c r="B17" s="315">
        <v>7664</v>
      </c>
      <c r="C17" s="315">
        <v>814607</v>
      </c>
      <c r="D17" s="315">
        <v>173681</v>
      </c>
      <c r="E17" s="315">
        <v>1352848</v>
      </c>
      <c r="F17" s="315">
        <v>295641</v>
      </c>
      <c r="G17" s="325">
        <v>587010</v>
      </c>
      <c r="H17" s="315">
        <v>2304.6421696393591</v>
      </c>
      <c r="I17" s="323">
        <v>1.7</v>
      </c>
      <c r="J17" s="323">
        <v>48.6</v>
      </c>
      <c r="K17" s="250"/>
    </row>
    <row r="18" spans="1:11" ht="12.75" customHeight="1" x14ac:dyDescent="0.2">
      <c r="A18" s="314" t="s">
        <v>29</v>
      </c>
      <c r="B18" s="315">
        <v>9822</v>
      </c>
      <c r="C18" s="315">
        <v>814428</v>
      </c>
      <c r="D18" s="315">
        <v>164355</v>
      </c>
      <c r="E18" s="315">
        <v>1602022</v>
      </c>
      <c r="F18" s="315">
        <v>312572</v>
      </c>
      <c r="G18" s="325">
        <v>583109</v>
      </c>
      <c r="H18" s="315">
        <v>2747.379992419942</v>
      </c>
      <c r="I18" s="323">
        <v>2</v>
      </c>
      <c r="J18" s="323">
        <v>44.7</v>
      </c>
      <c r="K18" s="246"/>
    </row>
    <row r="19" spans="1:11" ht="12.75" customHeight="1" x14ac:dyDescent="0.2">
      <c r="A19" s="314" t="s">
        <v>33</v>
      </c>
      <c r="B19" s="315">
        <v>12812</v>
      </c>
      <c r="C19" s="315">
        <v>1165519</v>
      </c>
      <c r="D19" s="315">
        <v>240542</v>
      </c>
      <c r="E19" s="315">
        <v>2139174</v>
      </c>
      <c r="F19" s="315">
        <v>455937</v>
      </c>
      <c r="G19" s="325">
        <v>569352</v>
      </c>
      <c r="H19" s="315">
        <v>3757.2081945791001</v>
      </c>
      <c r="I19" s="323">
        <v>1.8</v>
      </c>
      <c r="J19" s="323">
        <v>47.5</v>
      </c>
      <c r="K19" s="250"/>
    </row>
    <row r="20" spans="1:11" ht="12.75" customHeight="1" x14ac:dyDescent="0.2">
      <c r="A20" s="314" t="s">
        <v>38</v>
      </c>
      <c r="B20" s="315">
        <v>23121</v>
      </c>
      <c r="C20" s="315">
        <v>2247007</v>
      </c>
      <c r="D20" s="315">
        <v>473261</v>
      </c>
      <c r="E20" s="315">
        <v>4604408</v>
      </c>
      <c r="F20" s="315">
        <v>969331</v>
      </c>
      <c r="G20" s="325">
        <v>554649</v>
      </c>
      <c r="H20" s="315">
        <v>8301.4807562981277</v>
      </c>
      <c r="I20" s="323">
        <v>2.0499999999999998</v>
      </c>
      <c r="J20" s="323">
        <v>55</v>
      </c>
      <c r="K20" s="250"/>
    </row>
    <row r="21" spans="1:11" ht="12.75" customHeight="1" x14ac:dyDescent="0.2">
      <c r="A21" s="314" t="s">
        <v>35</v>
      </c>
      <c r="B21" s="315">
        <v>14267</v>
      </c>
      <c r="C21" s="315">
        <v>1354263</v>
      </c>
      <c r="D21" s="315">
        <v>250503</v>
      </c>
      <c r="E21" s="315">
        <v>2250245</v>
      </c>
      <c r="F21" s="315">
        <v>482668</v>
      </c>
      <c r="G21" s="325">
        <v>538068</v>
      </c>
      <c r="H21" s="315">
        <v>4182.0829337555851</v>
      </c>
      <c r="I21" s="323">
        <v>1.7</v>
      </c>
      <c r="J21" s="323">
        <v>43.8</v>
      </c>
      <c r="K21" s="250"/>
    </row>
    <row r="22" spans="1:11" ht="12.75" customHeight="1" x14ac:dyDescent="0.2">
      <c r="A22" s="314" t="s">
        <v>36</v>
      </c>
      <c r="B22" s="315">
        <v>18745</v>
      </c>
      <c r="C22" s="315">
        <v>2001217</v>
      </c>
      <c r="D22" s="315">
        <v>653885</v>
      </c>
      <c r="E22" s="315">
        <v>3610613</v>
      </c>
      <c r="F22" s="315">
        <v>1254987</v>
      </c>
      <c r="G22" s="325">
        <v>518365</v>
      </c>
      <c r="H22" s="315">
        <v>6965.3873236040245</v>
      </c>
      <c r="I22" s="323">
        <v>1.8</v>
      </c>
      <c r="J22" s="323">
        <v>53</v>
      </c>
      <c r="K22" s="250"/>
    </row>
    <row r="23" spans="1:11" ht="12.75" customHeight="1" x14ac:dyDescent="0.2">
      <c r="A23" s="314" t="s">
        <v>34</v>
      </c>
      <c r="B23" s="315">
        <v>3661</v>
      </c>
      <c r="C23" s="315">
        <v>286066</v>
      </c>
      <c r="D23" s="315">
        <v>56998</v>
      </c>
      <c r="E23" s="315">
        <v>565313</v>
      </c>
      <c r="F23" s="315">
        <v>101679</v>
      </c>
      <c r="G23" s="325">
        <v>498590</v>
      </c>
      <c r="H23" s="315">
        <v>1133.8233819370625</v>
      </c>
      <c r="I23" s="323">
        <v>2</v>
      </c>
      <c r="J23" s="323">
        <v>42.3</v>
      </c>
      <c r="K23" s="250"/>
    </row>
    <row r="24" spans="1:11" ht="12.75" customHeight="1" x14ac:dyDescent="0.2">
      <c r="A24" s="319" t="s">
        <v>54</v>
      </c>
      <c r="B24" s="313"/>
      <c r="C24" s="316"/>
      <c r="D24" s="313"/>
      <c r="E24" s="316"/>
      <c r="F24" s="316"/>
      <c r="G24" s="316"/>
      <c r="H24" s="315"/>
      <c r="I24" s="309"/>
      <c r="J24" s="310"/>
    </row>
    <row r="25" spans="1:11" ht="12.75" customHeight="1" x14ac:dyDescent="0.2">
      <c r="A25" s="320" t="s">
        <v>83</v>
      </c>
      <c r="B25" s="312"/>
      <c r="C25" s="312"/>
      <c r="D25" s="312"/>
      <c r="E25" s="312"/>
      <c r="F25" s="312"/>
      <c r="G25" s="312"/>
      <c r="H25" s="312"/>
      <c r="I25" s="312"/>
      <c r="J25" s="312"/>
    </row>
    <row r="26" spans="1:11" ht="12.75" customHeight="1" x14ac:dyDescent="0.2">
      <c r="A26" s="320" t="s">
        <v>128</v>
      </c>
      <c r="B26" s="312"/>
      <c r="C26" s="312"/>
      <c r="D26" s="312"/>
      <c r="E26" s="321"/>
      <c r="F26" s="312"/>
      <c r="G26" s="312"/>
      <c r="H26" s="312"/>
      <c r="I26" s="312"/>
      <c r="J26" s="312"/>
    </row>
    <row r="27" spans="1:11" ht="6" customHeight="1" x14ac:dyDescent="0.2">
      <c r="A27" s="320"/>
      <c r="B27" s="312"/>
      <c r="C27" s="312"/>
      <c r="D27" s="312"/>
      <c r="E27" s="312"/>
      <c r="F27" s="312"/>
      <c r="G27" s="312"/>
      <c r="H27" s="312"/>
      <c r="I27" s="312"/>
      <c r="J27" s="312"/>
    </row>
    <row r="28" spans="1:11" ht="12.75" customHeight="1" x14ac:dyDescent="0.2">
      <c r="A28" s="322" t="s">
        <v>104</v>
      </c>
      <c r="B28" s="307"/>
      <c r="C28" s="307"/>
      <c r="D28" s="307"/>
      <c r="E28" s="321"/>
      <c r="F28" s="311"/>
      <c r="G28" s="311"/>
      <c r="H28" s="308"/>
      <c r="I28" s="306"/>
      <c r="J28" s="306"/>
    </row>
    <row r="29" spans="1:11" ht="12.75" customHeight="1" x14ac:dyDescent="0.2">
      <c r="A29" s="108"/>
      <c r="B29" s="212"/>
      <c r="C29" s="213"/>
      <c r="D29" s="212"/>
      <c r="E29" s="235"/>
      <c r="F29" s="212"/>
      <c r="G29" s="212"/>
      <c r="H29" s="212"/>
    </row>
    <row r="30" spans="1:11" ht="12.75" customHeight="1" x14ac:dyDescent="0.2">
      <c r="A30" s="237"/>
      <c r="B30" s="104"/>
      <c r="C30" s="238"/>
      <c r="D30" s="238"/>
      <c r="E30" s="238"/>
      <c r="F30" s="238"/>
      <c r="G30" s="238"/>
      <c r="H30" s="107"/>
    </row>
    <row r="31" spans="1:11" ht="12.75" customHeight="1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1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92" right="0.19685039370078741" top="0.85" bottom="0.59055118110236227" header="0.47244094488188981" footer="0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H9" sqref="H9"/>
    </sheetView>
  </sheetViews>
  <sheetFormatPr baseColWidth="10" defaultColWidth="11.42578125" defaultRowHeight="11.2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hidden="1" customWidth="1" outlineLevel="1"/>
    <col min="8" max="8" width="9.5703125" style="210" bestFit="1" customWidth="1" collapsed="1"/>
    <col min="9" max="9" width="11.42578125" style="210" customWidth="1"/>
    <col min="10" max="10" width="10.42578125" style="210" customWidth="1"/>
    <col min="11" max="16384" width="11.42578125" style="210"/>
  </cols>
  <sheetData>
    <row r="1" spans="1:13" ht="12.75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2" spans="1:13" ht="12.75" customHeight="1" x14ac:dyDescent="0.2"/>
    <row r="3" spans="1:13" ht="26.45" customHeight="1" x14ac:dyDescent="0.2">
      <c r="A3" s="214" t="s">
        <v>114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3" ht="12.7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3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3" ht="58.5" customHeight="1" thickBot="1" x14ac:dyDescent="0.25">
      <c r="A6" s="334"/>
      <c r="B6" s="335"/>
      <c r="C6" s="218" t="s">
        <v>18</v>
      </c>
      <c r="D6" s="219" t="s">
        <v>57</v>
      </c>
      <c r="E6" s="218" t="s">
        <v>18</v>
      </c>
      <c r="F6" s="219" t="s">
        <v>57</v>
      </c>
      <c r="G6" s="219" t="s">
        <v>113</v>
      </c>
      <c r="H6" s="219" t="s">
        <v>105</v>
      </c>
      <c r="I6" s="335"/>
      <c r="J6" s="331"/>
    </row>
    <row r="7" spans="1:13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3" ht="12.75" customHeight="1" x14ac:dyDescent="0.2">
      <c r="A8" s="221"/>
      <c r="B8" s="222"/>
      <c r="C8" s="223"/>
      <c r="D8" s="222"/>
      <c r="E8" s="223"/>
      <c r="F8" s="222"/>
      <c r="G8" s="222"/>
      <c r="H8" s="222"/>
      <c r="I8" s="188"/>
      <c r="J8" s="188"/>
      <c r="L8" s="222"/>
    </row>
    <row r="9" spans="1:13" ht="12.75" customHeight="1" x14ac:dyDescent="0.2">
      <c r="A9" s="224" t="s">
        <v>88</v>
      </c>
      <c r="B9" s="225">
        <v>147365</v>
      </c>
      <c r="C9" s="225">
        <v>13502552</v>
      </c>
      <c r="D9" s="225">
        <v>5404653</v>
      </c>
      <c r="E9" s="225">
        <v>32871634</v>
      </c>
      <c r="F9" s="225">
        <v>15087705</v>
      </c>
      <c r="G9" s="225">
        <v>3613495</v>
      </c>
      <c r="H9" s="225">
        <v>9097</v>
      </c>
      <c r="I9" s="252">
        <v>2.4</v>
      </c>
      <c r="J9" s="252">
        <v>56.4</v>
      </c>
      <c r="K9" s="250"/>
      <c r="L9" s="226"/>
    </row>
    <row r="10" spans="1:13" ht="12.75" customHeight="1" x14ac:dyDescent="0.2">
      <c r="A10" s="224" t="s">
        <v>26</v>
      </c>
      <c r="B10" s="225">
        <v>64043</v>
      </c>
      <c r="C10" s="225">
        <v>6782878</v>
      </c>
      <c r="D10" s="225">
        <v>1540195</v>
      </c>
      <c r="E10" s="225">
        <v>13822337</v>
      </c>
      <c r="F10" s="225">
        <v>3446874</v>
      </c>
      <c r="G10" s="225">
        <v>1820511</v>
      </c>
      <c r="H10" s="225">
        <v>7593</v>
      </c>
      <c r="I10" s="252">
        <v>2</v>
      </c>
      <c r="J10" s="252">
        <v>60.4</v>
      </c>
      <c r="K10" s="250"/>
      <c r="L10" s="227"/>
    </row>
    <row r="11" spans="1:13" ht="12.75" customHeight="1" x14ac:dyDescent="0.2">
      <c r="A11" s="224" t="s">
        <v>27</v>
      </c>
      <c r="B11" s="254">
        <v>74552</v>
      </c>
      <c r="C11" s="254">
        <v>7763333</v>
      </c>
      <c r="D11" s="254">
        <v>3539084</v>
      </c>
      <c r="E11" s="254">
        <v>15663728</v>
      </c>
      <c r="F11" s="254">
        <v>7701812</v>
      </c>
      <c r="G11" s="254">
        <v>1526056</v>
      </c>
      <c r="H11" s="254">
        <v>10264</v>
      </c>
      <c r="I11" s="252">
        <v>2</v>
      </c>
      <c r="J11" s="252">
        <v>59.8</v>
      </c>
      <c r="K11" s="250"/>
      <c r="L11" s="157"/>
    </row>
    <row r="12" spans="1:13" ht="12.75" customHeight="1" x14ac:dyDescent="0.2">
      <c r="A12" s="224" t="s">
        <v>28</v>
      </c>
      <c r="B12" s="254">
        <v>32544</v>
      </c>
      <c r="C12" s="254">
        <v>3951996</v>
      </c>
      <c r="D12" s="254">
        <v>1145205</v>
      </c>
      <c r="E12" s="254">
        <v>6243341</v>
      </c>
      <c r="F12" s="254">
        <v>2162900</v>
      </c>
      <c r="G12" s="254">
        <v>1077768</v>
      </c>
      <c r="H12" s="254">
        <v>5793</v>
      </c>
      <c r="I12" s="252">
        <v>1.7</v>
      </c>
      <c r="J12" s="252">
        <v>52.4</v>
      </c>
      <c r="K12" s="250"/>
      <c r="L12" s="157"/>
    </row>
    <row r="13" spans="1:13" ht="12.75" customHeight="1" x14ac:dyDescent="0.2">
      <c r="A13" s="224" t="s">
        <v>64</v>
      </c>
      <c r="B13" s="225">
        <v>51815</v>
      </c>
      <c r="C13" s="225">
        <v>5601761</v>
      </c>
      <c r="D13" s="225">
        <v>2354919</v>
      </c>
      <c r="E13" s="225">
        <v>9544368</v>
      </c>
      <c r="F13" s="225">
        <v>4190788</v>
      </c>
      <c r="G13" s="225">
        <v>746878</v>
      </c>
      <c r="H13" s="225">
        <v>12779</v>
      </c>
      <c r="I13" s="252">
        <v>1.7</v>
      </c>
      <c r="J13" s="252">
        <v>52.1</v>
      </c>
      <c r="K13" s="259"/>
      <c r="L13" s="157"/>
    </row>
    <row r="14" spans="1:13" ht="12.75" customHeight="1" x14ac:dyDescent="0.2">
      <c r="A14" s="228" t="s">
        <v>32</v>
      </c>
      <c r="B14" s="229">
        <v>20365</v>
      </c>
      <c r="C14" s="229">
        <v>2039241</v>
      </c>
      <c r="D14" s="229">
        <v>543419</v>
      </c>
      <c r="E14" s="229">
        <v>3781564</v>
      </c>
      <c r="F14" s="229">
        <v>1151728</v>
      </c>
      <c r="G14" s="229">
        <v>611666</v>
      </c>
      <c r="H14" s="229">
        <v>6182</v>
      </c>
      <c r="I14" s="257">
        <v>1.9</v>
      </c>
      <c r="J14" s="257">
        <v>50.5</v>
      </c>
      <c r="K14" s="249"/>
      <c r="L14" s="230"/>
      <c r="M14" s="209"/>
    </row>
    <row r="15" spans="1:13" ht="12.75" customHeight="1" x14ac:dyDescent="0.2">
      <c r="A15" s="224" t="s">
        <v>29</v>
      </c>
      <c r="B15" s="225">
        <v>9365</v>
      </c>
      <c r="C15" s="225">
        <v>735089</v>
      </c>
      <c r="D15" s="225">
        <v>154745</v>
      </c>
      <c r="E15" s="225">
        <v>1480104</v>
      </c>
      <c r="F15" s="225">
        <v>300101</v>
      </c>
      <c r="G15" s="225">
        <v>590194</v>
      </c>
      <c r="H15" s="225">
        <v>2508</v>
      </c>
      <c r="I15" s="252">
        <v>1.7</v>
      </c>
      <c r="J15" s="252">
        <v>39.5</v>
      </c>
      <c r="K15" s="250"/>
    </row>
    <row r="16" spans="1:13" ht="12.75" customHeight="1" x14ac:dyDescent="0.2">
      <c r="A16" s="224" t="s">
        <v>30</v>
      </c>
      <c r="B16" s="225">
        <v>7285</v>
      </c>
      <c r="C16" s="225">
        <v>750267</v>
      </c>
      <c r="D16" s="225">
        <v>170089</v>
      </c>
      <c r="E16" s="225">
        <v>1253546</v>
      </c>
      <c r="F16" s="225">
        <v>280740</v>
      </c>
      <c r="G16" s="258">
        <v>601780</v>
      </c>
      <c r="H16" s="258">
        <v>2083</v>
      </c>
      <c r="I16" s="252">
        <v>1.7</v>
      </c>
      <c r="J16" s="252">
        <v>47.6</v>
      </c>
      <c r="K16" s="250"/>
    </row>
    <row r="17" spans="1:11" ht="12.75" customHeight="1" x14ac:dyDescent="0.2">
      <c r="A17" s="224" t="s">
        <v>31</v>
      </c>
      <c r="B17" s="225">
        <v>27017</v>
      </c>
      <c r="C17" s="225">
        <v>2922015</v>
      </c>
      <c r="D17" s="225">
        <v>1094857</v>
      </c>
      <c r="E17" s="225">
        <v>4817579</v>
      </c>
      <c r="F17" s="225">
        <v>1972505</v>
      </c>
      <c r="G17" s="258">
        <v>639407</v>
      </c>
      <c r="H17" s="258">
        <v>7534</v>
      </c>
      <c r="I17" s="252">
        <v>1.6</v>
      </c>
      <c r="J17" s="252">
        <v>47.8</v>
      </c>
      <c r="K17" s="250"/>
    </row>
    <row r="18" spans="1:11" ht="12.75" customHeight="1" x14ac:dyDescent="0.2">
      <c r="A18" s="224" t="s">
        <v>33</v>
      </c>
      <c r="B18" s="225">
        <v>12010</v>
      </c>
      <c r="C18" s="225">
        <v>1112435</v>
      </c>
      <c r="D18" s="225">
        <v>231475</v>
      </c>
      <c r="E18" s="225">
        <v>2039490</v>
      </c>
      <c r="F18" s="225">
        <v>438779</v>
      </c>
      <c r="G18" s="258">
        <v>568006</v>
      </c>
      <c r="H18" s="258">
        <v>3591</v>
      </c>
      <c r="I18" s="252">
        <v>1.8</v>
      </c>
      <c r="J18" s="252">
        <v>49.2</v>
      </c>
      <c r="K18" s="246"/>
    </row>
    <row r="19" spans="1:11" ht="12.75" customHeight="1" x14ac:dyDescent="0.2">
      <c r="A19" s="224" t="s">
        <v>35</v>
      </c>
      <c r="B19" s="225">
        <v>14037</v>
      </c>
      <c r="C19" s="225">
        <v>1360858</v>
      </c>
      <c r="D19" s="225">
        <v>255959</v>
      </c>
      <c r="E19" s="225">
        <v>2280015</v>
      </c>
      <c r="F19" s="225">
        <v>496940</v>
      </c>
      <c r="G19" s="225">
        <v>541773</v>
      </c>
      <c r="H19" s="225">
        <v>4208</v>
      </c>
      <c r="I19" s="252">
        <v>1.7</v>
      </c>
      <c r="J19" s="252">
        <v>45.6</v>
      </c>
      <c r="K19" s="250"/>
    </row>
    <row r="20" spans="1:11" ht="12.75" customHeight="1" x14ac:dyDescent="0.2">
      <c r="A20" s="224" t="s">
        <v>34</v>
      </c>
      <c r="B20" s="225">
        <v>3755</v>
      </c>
      <c r="C20" s="225">
        <v>268439</v>
      </c>
      <c r="D20" s="225">
        <v>54470</v>
      </c>
      <c r="E20" s="225">
        <v>549804</v>
      </c>
      <c r="F20" s="225">
        <v>104382</v>
      </c>
      <c r="G20" s="225">
        <v>502058</v>
      </c>
      <c r="H20" s="225">
        <v>1095</v>
      </c>
      <c r="I20" s="252">
        <v>1.9</v>
      </c>
      <c r="J20" s="252">
        <v>40.1</v>
      </c>
      <c r="K20" s="250"/>
    </row>
    <row r="21" spans="1:11" ht="12.75" customHeight="1" x14ac:dyDescent="0.2">
      <c r="A21" s="224" t="s">
        <v>37</v>
      </c>
      <c r="B21" s="225">
        <v>15780</v>
      </c>
      <c r="C21" s="225">
        <v>1708913</v>
      </c>
      <c r="D21" s="225">
        <v>252040</v>
      </c>
      <c r="E21" s="225">
        <v>3171353</v>
      </c>
      <c r="F21" s="225">
        <v>506468</v>
      </c>
      <c r="G21" s="225">
        <v>581980</v>
      </c>
      <c r="H21" s="225">
        <v>5449</v>
      </c>
      <c r="I21" s="252">
        <v>1.9</v>
      </c>
      <c r="J21" s="252">
        <v>54.1</v>
      </c>
      <c r="K21" s="250"/>
    </row>
    <row r="22" spans="1:11" ht="12.75" customHeight="1" x14ac:dyDescent="0.2">
      <c r="A22" s="224" t="s">
        <v>36</v>
      </c>
      <c r="B22" s="225">
        <v>18650</v>
      </c>
      <c r="C22" s="225">
        <v>1863181</v>
      </c>
      <c r="D22" s="225">
        <v>604778</v>
      </c>
      <c r="E22" s="225">
        <v>3326525</v>
      </c>
      <c r="F22" s="225">
        <v>1132393</v>
      </c>
      <c r="G22" s="225">
        <v>532194</v>
      </c>
      <c r="H22" s="225">
        <v>6250</v>
      </c>
      <c r="I22" s="252">
        <v>1.8</v>
      </c>
      <c r="J22" s="252">
        <v>49.3</v>
      </c>
      <c r="K22" s="250"/>
    </row>
    <row r="23" spans="1:11" ht="12.75" customHeight="1" x14ac:dyDescent="0.2">
      <c r="A23" s="224" t="s">
        <v>38</v>
      </c>
      <c r="B23" s="225">
        <v>22793</v>
      </c>
      <c r="C23" s="225">
        <v>2173407</v>
      </c>
      <c r="D23" s="225">
        <v>449044</v>
      </c>
      <c r="E23" s="225">
        <v>4433443</v>
      </c>
      <c r="F23" s="225">
        <v>909278</v>
      </c>
      <c r="G23" s="225">
        <v>557098</v>
      </c>
      <c r="H23" s="225">
        <v>7959</v>
      </c>
      <c r="I23" s="252">
        <v>2</v>
      </c>
      <c r="J23" s="252">
        <v>54.4</v>
      </c>
      <c r="K23" s="250"/>
    </row>
    <row r="24" spans="1:11" ht="12.75" customHeight="1" x14ac:dyDescent="0.2">
      <c r="A24" s="233" t="s">
        <v>54</v>
      </c>
      <c r="B24" s="222"/>
      <c r="C24" s="226"/>
      <c r="D24" s="222"/>
      <c r="E24" s="226"/>
      <c r="F24" s="226"/>
      <c r="G24" s="226"/>
      <c r="H24" s="225"/>
      <c r="I24" s="159"/>
      <c r="J24" s="165"/>
    </row>
    <row r="25" spans="1:11" ht="12.75" customHeight="1" x14ac:dyDescent="0.2">
      <c r="A25" s="234" t="s">
        <v>83</v>
      </c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1" ht="12.75" customHeight="1" x14ac:dyDescent="0.2">
      <c r="A26" s="234" t="s">
        <v>103</v>
      </c>
      <c r="B26" s="217"/>
      <c r="C26" s="217"/>
      <c r="D26" s="217"/>
      <c r="E26" s="235"/>
      <c r="F26" s="217"/>
      <c r="G26" s="217"/>
      <c r="H26" s="217"/>
      <c r="I26" s="217"/>
      <c r="J26" s="217"/>
    </row>
    <row r="27" spans="1:11" ht="6" customHeight="1" x14ac:dyDescent="0.2">
      <c r="A27" s="234"/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1" ht="12.75" customHeight="1" x14ac:dyDescent="0.2">
      <c r="A28" s="236" t="s">
        <v>104</v>
      </c>
      <c r="B28" s="104"/>
      <c r="C28" s="104"/>
      <c r="D28" s="104"/>
      <c r="E28" s="235"/>
      <c r="F28" s="211"/>
      <c r="G28" s="211"/>
      <c r="H28" s="107"/>
    </row>
    <row r="29" spans="1:11" ht="12.75" customHeight="1" x14ac:dyDescent="0.2">
      <c r="A29" s="108"/>
      <c r="B29" s="212"/>
      <c r="C29" s="213"/>
      <c r="D29" s="212"/>
      <c r="E29" s="235"/>
      <c r="F29" s="212"/>
      <c r="G29" s="212"/>
      <c r="H29" s="212"/>
    </row>
    <row r="30" spans="1:11" ht="12.75" customHeight="1" x14ac:dyDescent="0.2">
      <c r="A30" s="237"/>
      <c r="B30" s="104"/>
      <c r="C30" s="238"/>
      <c r="D30" s="238"/>
      <c r="E30" s="238"/>
      <c r="F30" s="238"/>
      <c r="G30" s="238"/>
      <c r="H30" s="107"/>
    </row>
    <row r="31" spans="1:11" ht="12.75" customHeight="1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1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92" right="0.19685039370078741" top="0.85" bottom="0.59055118110236227" header="0.47244094488188981" footer="0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zoomScaleNormal="100" workbookViewId="0">
      <selection activeCell="H9" sqref="H9"/>
    </sheetView>
  </sheetViews>
  <sheetFormatPr baseColWidth="10" defaultColWidth="11.42578125" defaultRowHeight="11.25" outlineLevelCol="1" x14ac:dyDescent="0.2"/>
  <cols>
    <col min="1" max="1" width="13.28515625" style="210" customWidth="1"/>
    <col min="2" max="2" width="11" style="210" customWidth="1"/>
    <col min="3" max="3" width="10.42578125" style="210" bestFit="1" customWidth="1"/>
    <col min="4" max="5" width="10.42578125" style="210" customWidth="1"/>
    <col min="6" max="6" width="10.5703125" style="210" customWidth="1"/>
    <col min="7" max="7" width="10.5703125" style="210" hidden="1" customWidth="1" outlineLevel="1"/>
    <col min="8" max="8" width="9.5703125" style="210" bestFit="1" customWidth="1" collapsed="1"/>
    <col min="9" max="9" width="9" style="210" customWidth="1"/>
    <col min="10" max="10" width="10.42578125" style="210" customWidth="1"/>
    <col min="11" max="16384" width="11.42578125" style="210"/>
  </cols>
  <sheetData>
    <row r="1" spans="1:13" ht="12.75" x14ac:dyDescent="0.2">
      <c r="A1" s="333" t="s">
        <v>59</v>
      </c>
      <c r="B1" s="333"/>
      <c r="C1" s="333"/>
      <c r="D1" s="333"/>
      <c r="E1" s="333"/>
      <c r="F1" s="333"/>
      <c r="G1" s="333"/>
      <c r="H1" s="333"/>
    </row>
    <row r="2" spans="1:13" ht="12.75" customHeight="1" x14ac:dyDescent="0.2"/>
    <row r="3" spans="1:13" ht="26.45" customHeight="1" x14ac:dyDescent="0.2">
      <c r="A3" s="214" t="s">
        <v>111</v>
      </c>
      <c r="B3" s="215"/>
      <c r="C3" s="215"/>
      <c r="D3" s="215"/>
      <c r="E3" s="215"/>
      <c r="F3" s="215"/>
      <c r="G3" s="215"/>
      <c r="H3" s="215"/>
      <c r="I3" s="215"/>
      <c r="J3" s="216"/>
    </row>
    <row r="4" spans="1:13" ht="12.7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</row>
    <row r="5" spans="1:13" ht="12.75" customHeight="1" thickBot="1" x14ac:dyDescent="0.25">
      <c r="A5" s="334" t="s">
        <v>16</v>
      </c>
      <c r="B5" s="335" t="s">
        <v>60</v>
      </c>
      <c r="C5" s="336" t="s">
        <v>13</v>
      </c>
      <c r="D5" s="336"/>
      <c r="E5" s="336" t="s">
        <v>14</v>
      </c>
      <c r="F5" s="336"/>
      <c r="G5" s="336"/>
      <c r="H5" s="336"/>
      <c r="I5" s="335" t="s">
        <v>107</v>
      </c>
      <c r="J5" s="331" t="s">
        <v>106</v>
      </c>
    </row>
    <row r="6" spans="1:13" ht="58.5" customHeight="1" thickBot="1" x14ac:dyDescent="0.25">
      <c r="A6" s="334"/>
      <c r="B6" s="335"/>
      <c r="C6" s="218" t="s">
        <v>18</v>
      </c>
      <c r="D6" s="219" t="s">
        <v>57</v>
      </c>
      <c r="E6" s="218" t="s">
        <v>18</v>
      </c>
      <c r="F6" s="219" t="s">
        <v>57</v>
      </c>
      <c r="G6" s="219" t="s">
        <v>113</v>
      </c>
      <c r="H6" s="219" t="s">
        <v>105</v>
      </c>
      <c r="I6" s="335"/>
      <c r="J6" s="331"/>
    </row>
    <row r="7" spans="1:13" ht="15.6" customHeight="1" thickBot="1" x14ac:dyDescent="0.25">
      <c r="A7" s="334"/>
      <c r="B7" s="332" t="s">
        <v>22</v>
      </c>
      <c r="C7" s="332"/>
      <c r="D7" s="332"/>
      <c r="E7" s="332"/>
      <c r="F7" s="332"/>
      <c r="G7" s="332"/>
      <c r="H7" s="332"/>
      <c r="I7" s="219" t="s">
        <v>23</v>
      </c>
      <c r="J7" s="220" t="s">
        <v>24</v>
      </c>
    </row>
    <row r="8" spans="1:13" ht="12.75" customHeight="1" x14ac:dyDescent="0.2">
      <c r="A8" s="221"/>
      <c r="B8" s="222"/>
      <c r="C8" s="223"/>
      <c r="D8" s="222"/>
      <c r="E8" s="223"/>
      <c r="F8" s="222"/>
      <c r="G8" s="222"/>
      <c r="H8" s="222"/>
      <c r="I8" s="188"/>
      <c r="J8" s="188"/>
      <c r="L8" s="222"/>
    </row>
    <row r="9" spans="1:13" ht="12.75" customHeight="1" x14ac:dyDescent="0.2">
      <c r="A9" s="224" t="s">
        <v>88</v>
      </c>
      <c r="B9" s="225">
        <v>142350</v>
      </c>
      <c r="C9" s="225">
        <v>12731640</v>
      </c>
      <c r="D9" s="225">
        <v>9886</v>
      </c>
      <c r="E9" s="225">
        <v>31067775</v>
      </c>
      <c r="F9" s="225">
        <v>14179271</v>
      </c>
      <c r="G9" s="225">
        <v>3574830</v>
      </c>
      <c r="H9" s="225">
        <v>8691</v>
      </c>
      <c r="I9" s="253">
        <v>2.4</v>
      </c>
      <c r="J9" s="252">
        <v>59.7</v>
      </c>
      <c r="K9" s="250"/>
      <c r="L9" s="226"/>
    </row>
    <row r="10" spans="1:13" ht="12.75" customHeight="1" x14ac:dyDescent="0.2">
      <c r="A10" s="224" t="s">
        <v>26</v>
      </c>
      <c r="B10" s="225">
        <v>59468</v>
      </c>
      <c r="C10" s="225">
        <v>6566071</v>
      </c>
      <c r="D10" s="225">
        <v>1458645</v>
      </c>
      <c r="E10" s="225">
        <v>13331001</v>
      </c>
      <c r="F10" s="225">
        <v>3279996</v>
      </c>
      <c r="G10" s="225">
        <v>1810438</v>
      </c>
      <c r="H10" s="225">
        <v>7363</v>
      </c>
      <c r="I10" s="253">
        <v>2</v>
      </c>
      <c r="J10" s="252">
        <v>60.8</v>
      </c>
      <c r="K10" s="250"/>
      <c r="L10" s="227"/>
    </row>
    <row r="11" spans="1:13" ht="12.75" customHeight="1" x14ac:dyDescent="0.2">
      <c r="A11" s="224" t="s">
        <v>27</v>
      </c>
      <c r="B11" s="254">
        <v>69016</v>
      </c>
      <c r="C11" s="254">
        <v>7042487</v>
      </c>
      <c r="D11" s="254">
        <v>3133555</v>
      </c>
      <c r="E11" s="254">
        <v>14041090</v>
      </c>
      <c r="F11" s="254">
        <v>6716583</v>
      </c>
      <c r="G11" s="254">
        <v>1542860</v>
      </c>
      <c r="H11" s="254">
        <v>9101</v>
      </c>
      <c r="I11" s="253">
        <v>2</v>
      </c>
      <c r="J11" s="252">
        <v>56</v>
      </c>
      <c r="K11" s="250"/>
      <c r="L11" s="157"/>
    </row>
    <row r="12" spans="1:13" ht="12.75" customHeight="1" x14ac:dyDescent="0.2">
      <c r="A12" s="224" t="s">
        <v>28</v>
      </c>
      <c r="B12" s="254">
        <v>32099</v>
      </c>
      <c r="C12" s="254">
        <v>3346329</v>
      </c>
      <c r="D12" s="254">
        <v>1051442</v>
      </c>
      <c r="E12" s="254">
        <v>5774890</v>
      </c>
      <c r="F12" s="254">
        <v>1980171</v>
      </c>
      <c r="G12" s="254">
        <v>1074286</v>
      </c>
      <c r="H12" s="254">
        <v>5376</v>
      </c>
      <c r="I12" s="253">
        <v>1.8</v>
      </c>
      <c r="J12" s="252">
        <v>49.4</v>
      </c>
      <c r="K12" s="250"/>
      <c r="L12" s="157"/>
    </row>
    <row r="13" spans="1:13" ht="12.75" customHeight="1" x14ac:dyDescent="0.2">
      <c r="A13" s="224" t="s">
        <v>64</v>
      </c>
      <c r="B13" s="225">
        <v>49392</v>
      </c>
      <c r="C13" s="225">
        <v>5203588</v>
      </c>
      <c r="D13" s="225">
        <v>2270300</v>
      </c>
      <c r="E13" s="225">
        <v>8806738</v>
      </c>
      <c r="F13" s="225">
        <v>4004701</v>
      </c>
      <c r="G13" s="225">
        <v>729624</v>
      </c>
      <c r="H13" s="225">
        <v>12070</v>
      </c>
      <c r="I13" s="253">
        <v>1.7</v>
      </c>
      <c r="J13" s="252">
        <v>51</v>
      </c>
      <c r="K13" s="259"/>
      <c r="L13" s="157"/>
    </row>
    <row r="14" spans="1:13" ht="12.75" customHeight="1" x14ac:dyDescent="0.2">
      <c r="A14" s="228" t="s">
        <v>32</v>
      </c>
      <c r="B14" s="229">
        <v>19654</v>
      </c>
      <c r="C14" s="229">
        <v>1998477</v>
      </c>
      <c r="D14" s="229">
        <v>529915</v>
      </c>
      <c r="E14" s="229">
        <v>3706017</v>
      </c>
      <c r="F14" s="229">
        <v>1133244</v>
      </c>
      <c r="G14" s="229">
        <v>609220</v>
      </c>
      <c r="H14" s="229">
        <v>6083</v>
      </c>
      <c r="I14" s="256">
        <v>2.1</v>
      </c>
      <c r="J14" s="257">
        <v>51.5</v>
      </c>
      <c r="K14" s="249"/>
      <c r="L14" s="230"/>
      <c r="M14" s="209"/>
    </row>
    <row r="15" spans="1:13" ht="12.75" customHeight="1" x14ac:dyDescent="0.2">
      <c r="A15" s="224" t="s">
        <v>29</v>
      </c>
      <c r="B15" s="225">
        <v>8235</v>
      </c>
      <c r="C15" s="225">
        <v>684868</v>
      </c>
      <c r="D15" s="225">
        <v>144681</v>
      </c>
      <c r="E15" s="225">
        <v>1383934</v>
      </c>
      <c r="F15" s="225">
        <v>284949</v>
      </c>
      <c r="G15" s="225">
        <v>589145</v>
      </c>
      <c r="H15" s="225">
        <v>2349</v>
      </c>
      <c r="I15" s="253">
        <v>2</v>
      </c>
      <c r="J15" s="252">
        <v>46</v>
      </c>
      <c r="K15" s="250"/>
    </row>
    <row r="16" spans="1:13" ht="12.75" customHeight="1" x14ac:dyDescent="0.2">
      <c r="A16" s="224" t="s">
        <v>30</v>
      </c>
      <c r="B16" s="225">
        <v>7325</v>
      </c>
      <c r="C16" s="225">
        <v>726173</v>
      </c>
      <c r="D16" s="225">
        <v>155867</v>
      </c>
      <c r="E16" s="225">
        <v>1214528</v>
      </c>
      <c r="F16" s="225">
        <v>259909</v>
      </c>
      <c r="G16" s="225">
        <v>601150</v>
      </c>
      <c r="H16" s="258">
        <v>2020</v>
      </c>
      <c r="I16" s="253">
        <v>1.7</v>
      </c>
      <c r="J16" s="252">
        <v>46.6</v>
      </c>
      <c r="K16" s="250"/>
    </row>
    <row r="17" spans="1:11" ht="12.75" customHeight="1" x14ac:dyDescent="0.2">
      <c r="A17" s="224" t="s">
        <v>31</v>
      </c>
      <c r="B17" s="225">
        <v>26974</v>
      </c>
      <c r="C17" s="225">
        <v>2736272</v>
      </c>
      <c r="D17" s="225">
        <v>1025740</v>
      </c>
      <c r="E17" s="225">
        <v>4589119</v>
      </c>
      <c r="F17" s="225">
        <v>1884201</v>
      </c>
      <c r="G17" s="225">
        <v>635704</v>
      </c>
      <c r="H17" s="258">
        <v>7219</v>
      </c>
      <c r="I17" s="253">
        <v>1.7</v>
      </c>
      <c r="J17" s="252">
        <v>46.6</v>
      </c>
      <c r="K17" s="250"/>
    </row>
    <row r="18" spans="1:11" ht="12.75" customHeight="1" x14ac:dyDescent="0.2">
      <c r="A18" s="224" t="s">
        <v>33</v>
      </c>
      <c r="B18" s="225">
        <v>11995</v>
      </c>
      <c r="C18" s="225">
        <v>1072875</v>
      </c>
      <c r="D18" s="225">
        <v>225118</v>
      </c>
      <c r="E18" s="225">
        <v>2004635</v>
      </c>
      <c r="F18" s="225">
        <v>431981</v>
      </c>
      <c r="G18" s="225">
        <v>565716</v>
      </c>
      <c r="H18" s="258">
        <v>3544</v>
      </c>
      <c r="I18" s="253">
        <v>1.9</v>
      </c>
      <c r="J18" s="252">
        <v>42.4</v>
      </c>
      <c r="K18" s="246"/>
    </row>
    <row r="19" spans="1:11" ht="12.75" customHeight="1" x14ac:dyDescent="0.2">
      <c r="A19" s="224" t="s">
        <v>35</v>
      </c>
      <c r="B19" s="225">
        <v>13448</v>
      </c>
      <c r="C19" s="225">
        <v>1326446</v>
      </c>
      <c r="D19" s="225">
        <v>254643</v>
      </c>
      <c r="E19" s="225">
        <v>2240346</v>
      </c>
      <c r="F19" s="225">
        <v>495409</v>
      </c>
      <c r="G19" s="225">
        <v>540691</v>
      </c>
      <c r="H19" s="225">
        <v>4143</v>
      </c>
      <c r="I19" s="253">
        <v>1.7</v>
      </c>
      <c r="J19" s="252">
        <v>45.9</v>
      </c>
      <c r="K19" s="250"/>
    </row>
    <row r="20" spans="1:11" ht="12.75" customHeight="1" x14ac:dyDescent="0.2">
      <c r="A20" s="224" t="s">
        <v>34</v>
      </c>
      <c r="B20" s="225">
        <v>3423</v>
      </c>
      <c r="C20" s="225">
        <v>241753</v>
      </c>
      <c r="D20" s="225">
        <v>48525</v>
      </c>
      <c r="E20" s="225">
        <v>516230</v>
      </c>
      <c r="F20" s="225">
        <v>99149</v>
      </c>
      <c r="G20" s="225">
        <v>502634</v>
      </c>
      <c r="H20" s="225">
        <v>1027</v>
      </c>
      <c r="I20" s="253">
        <v>2.1</v>
      </c>
      <c r="J20" s="252">
        <v>41.3</v>
      </c>
      <c r="K20" s="250"/>
    </row>
    <row r="21" spans="1:11" ht="12.75" customHeight="1" x14ac:dyDescent="0.2">
      <c r="A21" s="224" t="s">
        <v>37</v>
      </c>
      <c r="B21" s="225">
        <v>15033</v>
      </c>
      <c r="C21" s="225">
        <v>1572073</v>
      </c>
      <c r="D21" s="225">
        <v>216903</v>
      </c>
      <c r="E21" s="225">
        <v>2899939</v>
      </c>
      <c r="F21" s="225">
        <v>441687</v>
      </c>
      <c r="G21" s="225">
        <v>579530</v>
      </c>
      <c r="H21" s="225">
        <v>5003</v>
      </c>
      <c r="I21" s="253">
        <v>1.8</v>
      </c>
      <c r="J21" s="252">
        <v>51.3</v>
      </c>
      <c r="K21" s="250"/>
    </row>
    <row r="22" spans="1:11" ht="12.75" customHeight="1" x14ac:dyDescent="0.2">
      <c r="A22" s="224" t="s">
        <v>36</v>
      </c>
      <c r="B22" s="225">
        <v>18221</v>
      </c>
      <c r="C22" s="225">
        <v>1761298</v>
      </c>
      <c r="D22" s="225">
        <v>543935</v>
      </c>
      <c r="E22" s="225">
        <v>3218835</v>
      </c>
      <c r="F22" s="225">
        <v>1044373</v>
      </c>
      <c r="G22" s="225">
        <v>511628</v>
      </c>
      <c r="H22" s="225">
        <v>6080</v>
      </c>
      <c r="I22" s="253">
        <v>1.8</v>
      </c>
      <c r="J22" s="252">
        <v>48.9</v>
      </c>
      <c r="K22" s="250"/>
    </row>
    <row r="23" spans="1:11" ht="12.75" customHeight="1" x14ac:dyDescent="0.2">
      <c r="A23" s="224" t="s">
        <v>38</v>
      </c>
      <c r="B23" s="225">
        <v>22538</v>
      </c>
      <c r="C23" s="225">
        <v>2092314</v>
      </c>
      <c r="D23" s="225">
        <v>417793</v>
      </c>
      <c r="E23" s="225">
        <v>4273074</v>
      </c>
      <c r="F23" s="225">
        <v>875294</v>
      </c>
      <c r="G23" s="225">
        <v>553036</v>
      </c>
      <c r="H23" s="225">
        <v>7727</v>
      </c>
      <c r="I23" s="253">
        <v>2</v>
      </c>
      <c r="J23" s="252">
        <v>52.5</v>
      </c>
      <c r="K23" s="250"/>
    </row>
    <row r="24" spans="1:11" ht="12.75" customHeight="1" x14ac:dyDescent="0.2">
      <c r="A24" s="233" t="s">
        <v>54</v>
      </c>
      <c r="B24" s="222"/>
      <c r="C24" s="226"/>
      <c r="D24" s="222"/>
      <c r="E24" s="226"/>
      <c r="F24" s="226"/>
      <c r="G24" s="226"/>
      <c r="H24" s="225"/>
      <c r="I24" s="159"/>
      <c r="J24" s="165"/>
    </row>
    <row r="25" spans="1:11" ht="12.75" customHeight="1" x14ac:dyDescent="0.2">
      <c r="A25" s="234" t="s">
        <v>83</v>
      </c>
      <c r="B25" s="217"/>
      <c r="C25" s="217"/>
      <c r="D25" s="217"/>
      <c r="E25" s="217"/>
      <c r="F25" s="217"/>
      <c r="G25" s="217"/>
      <c r="H25" s="217"/>
      <c r="I25" s="217"/>
      <c r="J25" s="217"/>
    </row>
    <row r="26" spans="1:11" ht="12.75" customHeight="1" x14ac:dyDescent="0.2">
      <c r="A26" s="234" t="s">
        <v>103</v>
      </c>
      <c r="B26" s="217"/>
      <c r="C26" s="217"/>
      <c r="D26" s="217"/>
      <c r="E26" s="235"/>
      <c r="F26" s="217"/>
      <c r="G26" s="217"/>
      <c r="H26" s="217"/>
      <c r="I26" s="217"/>
      <c r="J26" s="217"/>
    </row>
    <row r="27" spans="1:11" ht="6" customHeight="1" x14ac:dyDescent="0.2">
      <c r="A27" s="234"/>
      <c r="B27" s="217"/>
      <c r="C27" s="217"/>
      <c r="D27" s="217"/>
      <c r="E27" s="217"/>
      <c r="F27" s="217"/>
      <c r="G27" s="217"/>
      <c r="H27" s="217"/>
      <c r="I27" s="217"/>
      <c r="J27" s="217"/>
    </row>
    <row r="28" spans="1:11" ht="12.75" customHeight="1" x14ac:dyDescent="0.2">
      <c r="A28" s="236" t="s">
        <v>104</v>
      </c>
      <c r="B28" s="104"/>
      <c r="C28" s="104"/>
      <c r="D28" s="104"/>
      <c r="E28" s="235"/>
      <c r="F28" s="211"/>
      <c r="G28" s="211"/>
      <c r="H28" s="107"/>
    </row>
    <row r="29" spans="1:11" ht="12.75" customHeight="1" x14ac:dyDescent="0.2">
      <c r="A29" s="108"/>
      <c r="B29" s="212"/>
      <c r="C29" s="213"/>
      <c r="D29" s="212"/>
      <c r="E29" s="235"/>
      <c r="F29" s="212"/>
      <c r="G29" s="212"/>
      <c r="H29" s="212"/>
    </row>
    <row r="30" spans="1:11" ht="12.75" customHeight="1" x14ac:dyDescent="0.2">
      <c r="A30" s="237"/>
      <c r="B30" s="104"/>
      <c r="C30" s="238"/>
      <c r="D30" s="238"/>
      <c r="E30" s="238"/>
      <c r="F30" s="238"/>
      <c r="G30" s="238"/>
      <c r="H30" s="107"/>
    </row>
    <row r="31" spans="1:11" ht="12.75" customHeight="1" x14ac:dyDescent="0.2">
      <c r="A31" s="237"/>
      <c r="B31" s="104"/>
      <c r="C31" s="198"/>
      <c r="D31" s="198"/>
      <c r="E31" s="198"/>
      <c r="F31" s="198"/>
      <c r="G31" s="198"/>
      <c r="H31" s="198"/>
      <c r="I31" s="198"/>
    </row>
    <row r="32" spans="1:11" x14ac:dyDescent="0.2">
      <c r="A32" s="239"/>
      <c r="B32" s="200"/>
      <c r="C32" s="200"/>
      <c r="D32" s="200"/>
      <c r="E32" s="200"/>
      <c r="F32" s="200"/>
      <c r="G32" s="200"/>
      <c r="H32" s="202"/>
    </row>
    <row r="33" spans="1:8" x14ac:dyDescent="0.2">
      <c r="A33" s="240"/>
      <c r="B33" s="104"/>
      <c r="C33" s="105"/>
      <c r="D33" s="105"/>
      <c r="E33" s="203"/>
      <c r="F33" s="211"/>
      <c r="G33" s="211"/>
      <c r="H33" s="107"/>
    </row>
    <row r="34" spans="1:8" x14ac:dyDescent="0.2">
      <c r="A34" s="240"/>
      <c r="B34" s="104"/>
      <c r="C34" s="105"/>
      <c r="D34" s="105"/>
      <c r="E34" s="105"/>
      <c r="F34" s="211"/>
      <c r="G34" s="211"/>
      <c r="H34" s="204"/>
    </row>
    <row r="35" spans="1:8" x14ac:dyDescent="0.2">
      <c r="A35" s="240"/>
      <c r="B35" s="104"/>
      <c r="C35" s="105"/>
      <c r="D35" s="105"/>
      <c r="E35" s="105"/>
      <c r="F35" s="211"/>
      <c r="G35" s="211"/>
      <c r="H35" s="107"/>
    </row>
    <row r="36" spans="1:8" x14ac:dyDescent="0.2">
      <c r="A36" s="240"/>
      <c r="B36" s="104"/>
      <c r="C36" s="238"/>
      <c r="D36" s="238"/>
      <c r="E36" s="238"/>
      <c r="F36" s="238"/>
      <c r="G36" s="238"/>
      <c r="H36" s="107"/>
    </row>
    <row r="37" spans="1:8" x14ac:dyDescent="0.2">
      <c r="A37" s="240"/>
      <c r="B37" s="104"/>
      <c r="C37" s="105"/>
      <c r="D37" s="105"/>
      <c r="E37" s="105"/>
      <c r="F37" s="211"/>
      <c r="G37" s="211"/>
      <c r="H37" s="204"/>
    </row>
    <row r="38" spans="1:8" x14ac:dyDescent="0.2">
      <c r="A38" s="240"/>
      <c r="B38" s="104"/>
      <c r="C38" s="105"/>
      <c r="D38" s="105"/>
      <c r="E38" s="105"/>
      <c r="F38" s="211"/>
      <c r="G38" s="211"/>
      <c r="H38" s="204"/>
    </row>
    <row r="39" spans="1:8" x14ac:dyDescent="0.2">
      <c r="A39" s="240"/>
      <c r="B39" s="104"/>
      <c r="C39" s="105"/>
      <c r="D39" s="105"/>
      <c r="E39" s="105"/>
      <c r="F39" s="211"/>
      <c r="G39" s="211"/>
      <c r="H39" s="107"/>
    </row>
    <row r="40" spans="1:8" x14ac:dyDescent="0.2">
      <c r="B40" s="111"/>
    </row>
  </sheetData>
  <mergeCells count="8">
    <mergeCell ref="J5:J6"/>
    <mergeCell ref="B7:H7"/>
    <mergeCell ref="A1:H1"/>
    <mergeCell ref="A5:A7"/>
    <mergeCell ref="B5:B6"/>
    <mergeCell ref="C5:D5"/>
    <mergeCell ref="E5:H5"/>
    <mergeCell ref="I5:I6"/>
  </mergeCells>
  <pageMargins left="0.92" right="0.19685039370078741" top="0.85" bottom="0.59055118110236227" header="0.47244094488188981" footer="0"/>
  <pageSetup paperSize="9" scale="95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18</vt:i4>
      </vt:variant>
    </vt:vector>
  </HeadingPairs>
  <TitlesOfParts>
    <vt:vector size="46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Beherbergungsgewerbe im Großstadtvergleich seit 1997</dc:title>
  <dc:subject>TABELLE</dc:subject>
  <dc:creator>U12A032</dc:creator>
  <dc:description/>
  <cp:lastModifiedBy>Engelbrecht, Karin</cp:lastModifiedBy>
  <cp:lastPrinted>2018-01-31T10:52:20Z</cp:lastPrinted>
  <dcterms:created xsi:type="dcterms:W3CDTF">2020-04-28T14:34:29Z</dcterms:created>
  <dcterms:modified xsi:type="dcterms:W3CDTF">2024-09-19T07:27:01Z</dcterms:modified>
</cp:coreProperties>
</file>