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9555" yWindow="-15" windowWidth="9600" windowHeight="8670" activeTab="1"/>
  </bookViews>
  <sheets>
    <sheet name="Info" sheetId="1" r:id="rId1"/>
    <sheet name="2022JB" sheetId="46523" r:id="rId2"/>
    <sheet name="2021JB" sheetId="46522" r:id="rId3"/>
    <sheet name="2020JB" sheetId="46521" r:id="rId4"/>
    <sheet name="2019JB" sheetId="46520" r:id="rId5"/>
    <sheet name="2018JB" sheetId="46519" r:id="rId6"/>
    <sheet name="2017JB" sheetId="46517" r:id="rId7"/>
    <sheet name="2017" sheetId="46516" r:id="rId8"/>
    <sheet name="2016JB" sheetId="46515" r:id="rId9"/>
    <sheet name="2016" sheetId="46514" r:id="rId10"/>
    <sheet name="2015JB " sheetId="46512" r:id="rId11"/>
    <sheet name="2015" sheetId="46511" r:id="rId12"/>
    <sheet name="2014JB" sheetId="46510" r:id="rId13"/>
    <sheet name="2014" sheetId="46508" r:id="rId14"/>
    <sheet name="2013JB" sheetId="46507" r:id="rId15"/>
    <sheet name="2013" sheetId="46506" r:id="rId16"/>
    <sheet name="2012JB" sheetId="46505" r:id="rId17"/>
    <sheet name="2012" sheetId="46504" r:id="rId18"/>
    <sheet name="2011JB" sheetId="46502" r:id="rId19"/>
    <sheet name="2011" sheetId="46503" r:id="rId20"/>
    <sheet name="2010JB" sheetId="46499" r:id="rId21"/>
    <sheet name="2010" sheetId="46498" r:id="rId22"/>
    <sheet name="2009JB" sheetId="46497" r:id="rId23"/>
    <sheet name="2009" sheetId="46494" r:id="rId24"/>
    <sheet name="2008JB" sheetId="46496" r:id="rId25"/>
    <sheet name="2008" sheetId="46493" r:id="rId26"/>
    <sheet name="2007JB" sheetId="46492" r:id="rId27"/>
    <sheet name="2007" sheetId="46490" r:id="rId28"/>
    <sheet name="2006JB" sheetId="46491" r:id="rId29"/>
    <sheet name="2006" sheetId="46486" r:id="rId30"/>
    <sheet name="2005JB" sheetId="46489" r:id="rId31"/>
    <sheet name="2005" sheetId="46485" r:id="rId32"/>
    <sheet name="2004JB" sheetId="46484" r:id="rId33"/>
    <sheet name="2004" sheetId="46487" r:id="rId34"/>
    <sheet name="2003" sheetId="46483" r:id="rId35"/>
    <sheet name="2002" sheetId="46480" r:id="rId36"/>
    <sheet name="2001" sheetId="46478" r:id="rId37"/>
    <sheet name="2000" sheetId="46477" r:id="rId38"/>
    <sheet name="1999" sheetId="46476" r:id="rId39"/>
    <sheet name="1998" sheetId="316" r:id="rId40"/>
    <sheet name="1997" sheetId="8196" r:id="rId41"/>
    <sheet name="1996" sheetId="11520" r:id="rId42"/>
    <sheet name="1995" sheetId="45" r:id="rId43"/>
  </sheets>
  <definedNames>
    <definedName name="Farbe" localSheetId="18">'2011JB'!$A$3:$I$3,'2011JB'!$A$5:$I$8,'2011JB'!$A$9:$A$24</definedName>
    <definedName name="Farbe" localSheetId="16">'2012JB'!$A$3:$I$3,'2012JB'!$A$5:$I$8,'2012JB'!$A$9:$A$24</definedName>
    <definedName name="Farbe" localSheetId="14">'2013JB'!$A$3:$I$3,'2013JB'!$A$5:$I$8,'2013JB'!$A$9:$A$24</definedName>
    <definedName name="Farbe" localSheetId="12">'2014JB'!$A$3:$I$3,'2014JB'!$A$5:$I$8,'2014JB'!$A$9:$A$24</definedName>
    <definedName name="Farbe" localSheetId="10">'2015JB '!$A$3:$I$3,'2015JB '!$A$5:$I$8,'2015JB '!$A$9:$A$24</definedName>
    <definedName name="Farbe" localSheetId="8">'2016JB'!$A$3:$I$3,'2016JB'!$A$5:$I$8,'2016JB'!$A$9:$A$24</definedName>
    <definedName name="Farbe" localSheetId="6">'2017JB'!$A$3:$I$3,'2017JB'!$A$5:$I$8,'2017JB'!$A$9:$A$24</definedName>
    <definedName name="Farbe" localSheetId="5">'2018JB'!$A$3:$I$3,'2018JB'!$A$5:$I$8,'2018JB'!$A$9:$A$24</definedName>
    <definedName name="Farbe" localSheetId="4">'2019JB'!$A$3:$I$3,'2019JB'!$A$5:$I$8,'2019JB'!$A$9:$A$24</definedName>
    <definedName name="Farbe" localSheetId="3">'2020JB'!$A$3:$I$3,'2020JB'!$A$5:$I$8,'2020JB'!$A$9:$A$24</definedName>
    <definedName name="Farbe" localSheetId="2">'2021JB'!$A$3:$I$3,'2021JB'!$A$5:$I$8,'2021JB'!$A$9:$A$24</definedName>
    <definedName name="Farbe" localSheetId="1">'2022JB'!$A$3:$I$3,'2022JB'!$A$5:$I$8,'2022JB'!$A$9:$A$24</definedName>
    <definedName name="Jahrbuch">'2015JB '!$A$5:$I$29</definedName>
  </definedNames>
  <calcPr calcId="162913"/>
</workbook>
</file>

<file path=xl/calcChain.xml><?xml version="1.0" encoding="utf-8"?>
<calcChain xmlns="http://schemas.openxmlformats.org/spreadsheetml/2006/main">
  <c r="G40" i="46516" l="1"/>
  <c r="G39" i="46516"/>
  <c r="G38" i="46516"/>
  <c r="G37" i="46516"/>
  <c r="G36" i="46516"/>
  <c r="G35" i="46516"/>
  <c r="G34" i="46516"/>
  <c r="G33" i="46516"/>
  <c r="G32" i="46516"/>
  <c r="G31" i="46516"/>
  <c r="G30" i="46516"/>
  <c r="G29" i="46516"/>
  <c r="G28" i="46516"/>
  <c r="G27" i="46516"/>
  <c r="G26" i="46516"/>
  <c r="G25" i="46516"/>
  <c r="G24" i="46516"/>
  <c r="G23" i="46516"/>
  <c r="G22" i="46516"/>
  <c r="G21" i="46516"/>
  <c r="G20" i="46516"/>
  <c r="G19" i="46516"/>
  <c r="G18" i="46516"/>
  <c r="G17" i="46516"/>
  <c r="G16" i="46516"/>
  <c r="G15" i="46516"/>
  <c r="G14" i="46516"/>
  <c r="G13" i="46516"/>
  <c r="G12" i="46516"/>
  <c r="G11" i="46516"/>
  <c r="G12" i="46514"/>
  <c r="G13" i="46514"/>
  <c r="G14" i="46514"/>
  <c r="G15" i="46514"/>
  <c r="G16" i="46514"/>
  <c r="G17" i="46514"/>
  <c r="G18" i="46514"/>
  <c r="G19" i="46514"/>
  <c r="G20" i="46514"/>
  <c r="G21" i="46514"/>
  <c r="G22" i="46514"/>
  <c r="G23" i="46514"/>
  <c r="G24" i="46514"/>
  <c r="G25" i="46514"/>
  <c r="G26" i="46514"/>
  <c r="G27" i="46514"/>
  <c r="G28" i="46514"/>
  <c r="G29" i="46514"/>
  <c r="G30" i="46514"/>
  <c r="G31" i="46514"/>
  <c r="G32" i="46514"/>
  <c r="G33" i="46514"/>
  <c r="G34" i="46514"/>
  <c r="G35" i="46514"/>
  <c r="G36" i="46514"/>
  <c r="G37" i="46514"/>
  <c r="G38" i="46514"/>
  <c r="G39" i="46514"/>
  <c r="G40" i="46514"/>
  <c r="G11" i="46514"/>
  <c r="G11" i="46511"/>
  <c r="G30" i="46511"/>
  <c r="G40" i="46511"/>
  <c r="G39" i="46511"/>
  <c r="G38" i="46511"/>
  <c r="G37" i="46511"/>
  <c r="G36" i="46511"/>
  <c r="G35" i="46511"/>
  <c r="G34" i="46511"/>
  <c r="G33" i="46511"/>
  <c r="G32" i="46511"/>
  <c r="G31" i="46511"/>
  <c r="G29" i="46511"/>
  <c r="G28" i="46511"/>
  <c r="G27" i="46511"/>
  <c r="G26" i="46511"/>
  <c r="G25" i="46511"/>
  <c r="G24" i="46511"/>
  <c r="G23" i="46511"/>
  <c r="G22" i="46511"/>
  <c r="G21" i="46511"/>
  <c r="G20" i="46511"/>
  <c r="G19" i="46511"/>
  <c r="G18" i="46511"/>
  <c r="G17" i="46511"/>
  <c r="G16" i="46511"/>
  <c r="G15" i="46511"/>
  <c r="G14" i="46511"/>
  <c r="G13" i="46511"/>
  <c r="G12" i="46511"/>
  <c r="G40" i="46508"/>
  <c r="G39" i="46508"/>
  <c r="G38" i="46508"/>
  <c r="G37" i="46508"/>
  <c r="G36" i="46508"/>
  <c r="G35" i="46508"/>
  <c r="G34" i="46508"/>
  <c r="G33" i="46508"/>
  <c r="G32" i="46508"/>
  <c r="G31" i="46508"/>
  <c r="G30" i="46508"/>
  <c r="G29" i="46508"/>
  <c r="G28" i="46508"/>
  <c r="G27" i="46508"/>
  <c r="G26" i="46508"/>
  <c r="G25" i="46508"/>
  <c r="G24" i="46508"/>
  <c r="G23" i="46508"/>
  <c r="G22" i="46508"/>
  <c r="G21" i="46508"/>
  <c r="G20" i="46508"/>
  <c r="G19" i="46508"/>
  <c r="G18" i="46508"/>
  <c r="G17" i="46508"/>
  <c r="G16" i="46508"/>
  <c r="G15" i="46508"/>
  <c r="G14" i="46508"/>
  <c r="G13" i="46508"/>
  <c r="G12" i="46508"/>
  <c r="G11" i="46508"/>
  <c r="G12" i="46506"/>
  <c r="G13" i="46506"/>
  <c r="G14" i="46506"/>
  <c r="G15" i="46506"/>
  <c r="G20" i="46506"/>
  <c r="G16" i="46506"/>
  <c r="G17" i="46506"/>
  <c r="G18" i="46506"/>
  <c r="G19" i="46506"/>
  <c r="G22" i="46506"/>
  <c r="G21" i="46506"/>
  <c r="G23" i="46506"/>
  <c r="G24" i="46506"/>
  <c r="G25" i="46506"/>
  <c r="G26" i="46506"/>
  <c r="G27" i="46506"/>
  <c r="G28" i="46506"/>
  <c r="G29" i="46506"/>
  <c r="G30" i="46506"/>
  <c r="G31" i="46506"/>
  <c r="G32" i="46506"/>
  <c r="G33" i="46506"/>
  <c r="G34" i="46506"/>
  <c r="G35" i="46506"/>
  <c r="G36" i="46506"/>
  <c r="G37" i="46506"/>
  <c r="G38" i="46506"/>
  <c r="G39" i="46506"/>
  <c r="G40" i="46506"/>
  <c r="G11" i="46506"/>
  <c r="G12" i="46504"/>
  <c r="G13" i="46504"/>
  <c r="G14" i="46504"/>
  <c r="G15" i="46504"/>
  <c r="G17" i="46504"/>
  <c r="G18" i="46504"/>
  <c r="G19" i="46504"/>
  <c r="G20" i="46504"/>
  <c r="G16" i="46504"/>
  <c r="G22" i="46504"/>
  <c r="G21" i="46504"/>
  <c r="G23" i="46504"/>
  <c r="G24" i="46504"/>
  <c r="G25" i="46504"/>
  <c r="G26" i="46504"/>
  <c r="G28" i="46504"/>
  <c r="G27" i="46504"/>
  <c r="G29" i="46504"/>
  <c r="G30" i="46504"/>
  <c r="G31" i="46504"/>
  <c r="G32" i="46504"/>
  <c r="G33" i="46504"/>
  <c r="G34" i="46504"/>
  <c r="G35" i="46504"/>
  <c r="G36" i="46504"/>
  <c r="G38" i="46504"/>
  <c r="G37" i="46504"/>
  <c r="G39" i="46504"/>
  <c r="G40" i="46504"/>
  <c r="G11" i="46504"/>
  <c r="G12" i="46503"/>
  <c r="G13" i="46503"/>
  <c r="G14" i="46503"/>
  <c r="G15" i="46503"/>
  <c r="G17" i="46503"/>
  <c r="G18" i="46503"/>
  <c r="G19" i="46503"/>
  <c r="G20" i="46503"/>
  <c r="G16" i="46503"/>
  <c r="G22" i="46503"/>
  <c r="G21" i="46503"/>
  <c r="G23" i="46503"/>
  <c r="G24" i="46503"/>
  <c r="G25" i="46503"/>
  <c r="G26" i="46503"/>
  <c r="G27" i="46503"/>
  <c r="G28" i="46503"/>
  <c r="G29" i="46503"/>
  <c r="G30" i="46503"/>
  <c r="G31" i="46503"/>
  <c r="G32" i="46503"/>
  <c r="G33" i="46503"/>
  <c r="G34" i="46503"/>
  <c r="G35" i="46503"/>
  <c r="G36" i="46503"/>
  <c r="G37" i="46503"/>
  <c r="G38" i="46503"/>
  <c r="G39" i="46503"/>
  <c r="G40" i="46503"/>
  <c r="G11" i="46503"/>
  <c r="G12" i="46498"/>
  <c r="G13" i="46498"/>
  <c r="G14" i="46498"/>
  <c r="G15" i="46498"/>
  <c r="G17" i="46498"/>
  <c r="G18" i="46498"/>
  <c r="G19" i="46498"/>
  <c r="G20" i="46498"/>
  <c r="G16" i="46498"/>
  <c r="G23" i="46498"/>
  <c r="G22" i="46498"/>
  <c r="G21" i="46498"/>
  <c r="G24" i="46498"/>
  <c r="G25" i="46498"/>
  <c r="G26" i="46498"/>
  <c r="G27" i="46498"/>
  <c r="G28" i="46498"/>
  <c r="G29" i="46498"/>
  <c r="G30" i="46498"/>
  <c r="G31" i="46498"/>
  <c r="G32" i="46498"/>
  <c r="G33" i="46498"/>
  <c r="G34" i="46498"/>
  <c r="G35" i="46498"/>
  <c r="G36" i="46498"/>
  <c r="G37" i="46498"/>
  <c r="G38" i="46498"/>
  <c r="G39" i="46498"/>
  <c r="G40" i="46498"/>
  <c r="G11" i="46498"/>
  <c r="G11" i="46494"/>
  <c r="G12" i="46494"/>
  <c r="G13" i="46494"/>
  <c r="G14" i="46494"/>
  <c r="G15" i="46494"/>
  <c r="G16" i="46494"/>
  <c r="G18" i="46494"/>
  <c r="G19" i="46494"/>
  <c r="G17" i="46494"/>
  <c r="G20" i="46494"/>
  <c r="G21" i="46494"/>
  <c r="G22" i="46494"/>
  <c r="G23" i="46494"/>
  <c r="G24" i="46494"/>
  <c r="G25" i="46494"/>
  <c r="G26" i="46494"/>
  <c r="G27" i="46494"/>
  <c r="G28" i="46494"/>
  <c r="G29" i="46494"/>
  <c r="G30" i="46494"/>
  <c r="G31" i="46494"/>
  <c r="G32" i="46494"/>
  <c r="G33" i="46494"/>
  <c r="G34" i="46494"/>
  <c r="G35" i="46494"/>
  <c r="G36" i="46494"/>
  <c r="G37" i="46494"/>
  <c r="G38" i="46494"/>
  <c r="G39" i="46494"/>
  <c r="G40" i="46494"/>
  <c r="G40" i="46485"/>
  <c r="G11" i="46493"/>
  <c r="G12" i="46493"/>
  <c r="G13" i="46493"/>
  <c r="G14" i="46493"/>
  <c r="G15" i="46493"/>
  <c r="G16" i="46493"/>
  <c r="G17" i="46493"/>
  <c r="G18" i="46493"/>
  <c r="G19" i="46493"/>
  <c r="G20" i="46493"/>
  <c r="G21" i="46493"/>
  <c r="G22" i="46493"/>
  <c r="G23" i="46493"/>
  <c r="G24" i="46493"/>
  <c r="G25" i="46493"/>
  <c r="G26" i="46493"/>
  <c r="G27" i="46493"/>
  <c r="G28" i="46493"/>
  <c r="G29" i="46493"/>
  <c r="G30" i="46493"/>
  <c r="G31" i="46493"/>
  <c r="G32" i="46493"/>
  <c r="G33" i="46493"/>
  <c r="G34" i="46493"/>
  <c r="G35" i="46493"/>
  <c r="G36" i="46493"/>
  <c r="G37" i="46493"/>
  <c r="G38" i="46493"/>
  <c r="G39" i="46493"/>
  <c r="G40" i="46493"/>
  <c r="G25" i="316"/>
  <c r="G24" i="316"/>
  <c r="G23" i="316"/>
  <c r="G22" i="316"/>
  <c r="G21" i="316"/>
  <c r="G20" i="316"/>
  <c r="G19" i="316"/>
  <c r="G18" i="316"/>
  <c r="G17" i="316"/>
  <c r="G16" i="316"/>
  <c r="G15" i="316"/>
  <c r="G14" i="316"/>
  <c r="G13" i="316"/>
  <c r="G12" i="316"/>
  <c r="G11" i="316"/>
  <c r="G39" i="11520"/>
  <c r="G38" i="11520"/>
  <c r="G37" i="11520"/>
  <c r="G36" i="11520"/>
  <c r="G35" i="11520"/>
  <c r="G34" i="11520"/>
  <c r="G26" i="11520"/>
  <c r="G33" i="11520"/>
  <c r="G32" i="11520"/>
  <c r="G31" i="11520"/>
  <c r="G30" i="11520"/>
  <c r="G29" i="11520"/>
  <c r="G28" i="11520"/>
  <c r="G27" i="11520"/>
  <c r="G24" i="11520"/>
  <c r="G23" i="11520"/>
  <c r="G25" i="11520"/>
  <c r="G22" i="11520"/>
  <c r="G21" i="11520"/>
  <c r="G20" i="11520"/>
  <c r="G18" i="11520"/>
  <c r="G19" i="11520"/>
  <c r="G17" i="11520"/>
  <c r="G16" i="11520"/>
  <c r="G15" i="11520"/>
  <c r="G14" i="11520"/>
  <c r="G13" i="11520"/>
  <c r="G12" i="11520"/>
  <c r="G11" i="11520"/>
  <c r="G40" i="8196"/>
  <c r="G39" i="8196"/>
  <c r="G38" i="8196"/>
  <c r="G37" i="8196"/>
  <c r="G36" i="8196"/>
  <c r="G35" i="8196"/>
  <c r="G34" i="8196"/>
  <c r="G33" i="8196"/>
  <c r="G32" i="8196"/>
  <c r="G31" i="8196"/>
  <c r="G30" i="8196"/>
  <c r="G29" i="8196"/>
  <c r="G28" i="8196"/>
  <c r="G27" i="8196"/>
  <c r="G26" i="8196"/>
  <c r="G25" i="8196"/>
  <c r="G24" i="8196"/>
  <c r="G23" i="8196"/>
  <c r="G22" i="8196"/>
  <c r="G21" i="8196"/>
  <c r="G20" i="8196"/>
  <c r="G19" i="8196"/>
  <c r="G18" i="8196"/>
  <c r="G17" i="8196"/>
  <c r="G16" i="8196"/>
  <c r="G15" i="8196"/>
  <c r="G14" i="8196"/>
  <c r="G13" i="8196"/>
  <c r="G12" i="8196"/>
  <c r="G11" i="8196"/>
  <c r="G40" i="316"/>
  <c r="G39" i="316"/>
  <c r="G38" i="316"/>
  <c r="G37" i="316"/>
  <c r="G36" i="316"/>
  <c r="G35" i="316"/>
  <c r="G34" i="316"/>
  <c r="G33" i="316"/>
  <c r="G32" i="316"/>
  <c r="G31" i="316"/>
  <c r="G30" i="316"/>
  <c r="G29" i="316"/>
  <c r="G28" i="316"/>
  <c r="G27" i="316"/>
  <c r="G26" i="316"/>
  <c r="G40" i="46476"/>
  <c r="G39" i="46476"/>
  <c r="G38" i="46476"/>
  <c r="G37" i="46476"/>
  <c r="G36" i="46476"/>
  <c r="G35" i="46476"/>
  <c r="G34" i="46476"/>
  <c r="G33" i="46476"/>
  <c r="G32" i="46476"/>
  <c r="G31" i="46476"/>
  <c r="G30" i="46476"/>
  <c r="G29" i="46476"/>
  <c r="G28" i="46476"/>
  <c r="G27" i="46476"/>
  <c r="G26" i="46476"/>
  <c r="G25" i="46476"/>
  <c r="G24" i="46476"/>
  <c r="G23" i="46476"/>
  <c r="G22" i="46476"/>
  <c r="G21" i="46476"/>
  <c r="G20" i="46476"/>
  <c r="G19" i="46476"/>
  <c r="G18" i="46476"/>
  <c r="G17" i="46476"/>
  <c r="G16" i="46476"/>
  <c r="G15" i="46476"/>
  <c r="G14" i="46476"/>
  <c r="G13" i="46476"/>
  <c r="G12" i="46476"/>
  <c r="G11" i="46476"/>
  <c r="G39" i="46477"/>
  <c r="G38" i="46477"/>
  <c r="G37" i="46477"/>
  <c r="G36" i="46477"/>
  <c r="G35" i="46477"/>
  <c r="G34" i="46477"/>
  <c r="G33" i="46477"/>
  <c r="G32" i="46477"/>
  <c r="G31" i="46477"/>
  <c r="G30" i="46477"/>
  <c r="G29" i="46477"/>
  <c r="G28" i="46477"/>
  <c r="G27" i="46477"/>
  <c r="G26" i="46477"/>
  <c r="G25" i="46477"/>
  <c r="G24" i="46477"/>
  <c r="G23" i="46477"/>
  <c r="G22" i="46477"/>
  <c r="G21" i="46477"/>
  <c r="G20" i="46477"/>
  <c r="G19" i="46477"/>
  <c r="G18" i="46477"/>
  <c r="G17" i="46477"/>
  <c r="G16" i="46477"/>
  <c r="G15" i="46477"/>
  <c r="G14" i="46477"/>
  <c r="G13" i="46477"/>
  <c r="G12" i="46477"/>
  <c r="G11" i="46477"/>
  <c r="G40" i="46478"/>
  <c r="G39" i="46478"/>
  <c r="G38" i="46478"/>
  <c r="G37" i="46478"/>
  <c r="G36" i="46478"/>
  <c r="G35" i="46478"/>
  <c r="G34" i="46478"/>
  <c r="G33" i="46478"/>
  <c r="G32" i="46478"/>
  <c r="G31" i="46478"/>
  <c r="G30" i="46478"/>
  <c r="G29" i="46478"/>
  <c r="G28" i="46478"/>
  <c r="G27" i="46478"/>
  <c r="G26" i="46478"/>
  <c r="G25" i="46478"/>
  <c r="G24" i="46478"/>
  <c r="G23" i="46478"/>
  <c r="G22" i="46478"/>
  <c r="G21" i="46478"/>
  <c r="G20" i="46478"/>
  <c r="G19" i="46478"/>
  <c r="G18" i="46478"/>
  <c r="G17" i="46478"/>
  <c r="G16" i="46478"/>
  <c r="G15" i="46478"/>
  <c r="G14" i="46478"/>
  <c r="G13" i="46478"/>
  <c r="G12" i="46478"/>
  <c r="G11" i="46478"/>
  <c r="G12" i="46480"/>
  <c r="G13" i="46480"/>
  <c r="G14" i="46480"/>
  <c r="G15" i="46480"/>
  <c r="G16" i="46480"/>
  <c r="G17" i="46480"/>
  <c r="G18" i="46480"/>
  <c r="G19" i="46480"/>
  <c r="G20" i="46480"/>
  <c r="G21" i="46480"/>
  <c r="G22" i="46480"/>
  <c r="G23" i="46480"/>
  <c r="G24" i="46480"/>
  <c r="G25" i="46480"/>
  <c r="G26" i="46480"/>
  <c r="G27" i="46480"/>
  <c r="G28" i="46480"/>
  <c r="G29" i="46480"/>
  <c r="G30" i="46480"/>
  <c r="G31" i="46480"/>
  <c r="G32" i="46480"/>
  <c r="G33" i="46480"/>
  <c r="G34" i="46480"/>
  <c r="G35" i="46480"/>
  <c r="G36" i="46480"/>
  <c r="G37" i="46480"/>
  <c r="G38" i="46480"/>
  <c r="G39" i="46480"/>
  <c r="G40" i="46480"/>
  <c r="G40" i="46483"/>
  <c r="G39" i="46483"/>
  <c r="G38" i="46483"/>
  <c r="G37" i="46483"/>
  <c r="G36" i="46483"/>
  <c r="G35" i="46483"/>
  <c r="G34" i="46483"/>
  <c r="G33" i="46483"/>
  <c r="G32" i="46483"/>
  <c r="G31" i="46483"/>
  <c r="G30" i="46483"/>
  <c r="G29" i="46483"/>
  <c r="G28" i="46483"/>
  <c r="G27" i="46483"/>
  <c r="G26" i="46483"/>
  <c r="G25" i="46483"/>
  <c r="G24" i="46483"/>
  <c r="G23" i="46483"/>
  <c r="G22" i="46483"/>
  <c r="G21" i="46483"/>
  <c r="G20" i="46483"/>
  <c r="G19" i="46483"/>
  <c r="G18" i="46483"/>
  <c r="G17" i="46483"/>
  <c r="G16" i="46483"/>
  <c r="G15" i="46483"/>
  <c r="G14" i="46483"/>
  <c r="G13" i="46483"/>
  <c r="G12" i="46483"/>
  <c r="G11" i="46483"/>
  <c r="G40" i="46487"/>
  <c r="G39" i="46487"/>
  <c r="G38" i="46487"/>
  <c r="G37" i="46487"/>
  <c r="G36" i="46487"/>
  <c r="G35" i="46487"/>
  <c r="G34" i="46487"/>
  <c r="G33" i="46487"/>
  <c r="G32" i="46487"/>
  <c r="G31" i="46487"/>
  <c r="G30" i="46487"/>
  <c r="G29" i="46487"/>
  <c r="G28" i="46487"/>
  <c r="G27" i="46487"/>
  <c r="G26" i="46487"/>
  <c r="G25" i="46487"/>
  <c r="G24" i="46487"/>
  <c r="G23" i="46487"/>
  <c r="G22" i="46487"/>
  <c r="G21" i="46487"/>
  <c r="G20" i="46487"/>
  <c r="G19" i="46487"/>
  <c r="G18" i="46487"/>
  <c r="G17" i="46487"/>
  <c r="G16" i="46487"/>
  <c r="G15" i="46487"/>
  <c r="G14" i="46487"/>
  <c r="G13" i="46487"/>
  <c r="G12" i="46487"/>
  <c r="G11" i="46487"/>
  <c r="G39" i="46485"/>
  <c r="G38" i="46485"/>
  <c r="G37" i="46485"/>
  <c r="G36" i="46485"/>
  <c r="G35" i="46485"/>
  <c r="G34" i="46485"/>
  <c r="G33" i="46485"/>
  <c r="G32" i="46485"/>
  <c r="G31" i="46485"/>
  <c r="G30" i="46485"/>
  <c r="G29" i="46485"/>
  <c r="G28" i="46485"/>
  <c r="G27" i="46485"/>
  <c r="G26" i="46485"/>
  <c r="G25" i="46485"/>
  <c r="G24" i="46485"/>
  <c r="G23" i="46485"/>
  <c r="G22" i="46485"/>
  <c r="G21" i="46485"/>
  <c r="G20" i="46485"/>
  <c r="G19" i="46485"/>
  <c r="G18" i="46485"/>
  <c r="G17" i="46485"/>
  <c r="G16" i="46485"/>
  <c r="G15" i="46485"/>
  <c r="G14" i="46485"/>
  <c r="G13" i="46485"/>
  <c r="G12" i="46485"/>
  <c r="G11" i="46485"/>
  <c r="G40" i="46486"/>
  <c r="G39" i="46486"/>
  <c r="G38" i="46486"/>
  <c r="G37" i="46486"/>
  <c r="G36" i="46486"/>
  <c r="G35" i="46486"/>
  <c r="G34" i="46486"/>
  <c r="G33" i="46486"/>
  <c r="G32" i="46486"/>
  <c r="G31" i="46486"/>
  <c r="G30" i="46486"/>
  <c r="G29" i="46486"/>
  <c r="G28" i="46486"/>
  <c r="G27" i="46486"/>
  <c r="G26" i="46486"/>
  <c r="G25" i="46486"/>
  <c r="G24" i="46486"/>
  <c r="G23" i="46486"/>
  <c r="G22" i="46486"/>
  <c r="G21" i="46486"/>
  <c r="G20" i="46486"/>
  <c r="G19" i="46486"/>
  <c r="G18" i="46486"/>
  <c r="G17" i="46486"/>
  <c r="G16" i="46486"/>
  <c r="G15" i="46486"/>
  <c r="G14" i="46486"/>
  <c r="G13" i="46486"/>
  <c r="G12" i="46486"/>
  <c r="G11" i="46486"/>
  <c r="G40" i="46490"/>
  <c r="G39" i="46490"/>
  <c r="G38" i="46490"/>
  <c r="G37" i="46490"/>
  <c r="G36" i="46490"/>
  <c r="G35" i="46490"/>
  <c r="G34" i="46490"/>
  <c r="G33" i="46490"/>
  <c r="G32" i="46490"/>
  <c r="G31" i="46490"/>
  <c r="G30" i="46490"/>
  <c r="G29" i="46490"/>
  <c r="G28" i="46490"/>
  <c r="G27" i="46490"/>
  <c r="G26" i="46490"/>
  <c r="G25" i="46490"/>
  <c r="G24" i="46490"/>
  <c r="G23" i="46490"/>
  <c r="G22" i="46490"/>
  <c r="G21" i="46490"/>
  <c r="G20" i="46490"/>
  <c r="G19" i="46490"/>
  <c r="G18" i="46490"/>
  <c r="G17" i="46490"/>
  <c r="G16" i="46490"/>
  <c r="G15" i="46490"/>
  <c r="G14" i="46490"/>
  <c r="G13" i="46490"/>
  <c r="G12" i="46490"/>
  <c r="G11" i="46490"/>
  <c r="G40" i="46477"/>
</calcChain>
</file>

<file path=xl/sharedStrings.xml><?xml version="1.0" encoding="utf-8"?>
<sst xmlns="http://schemas.openxmlformats.org/spreadsheetml/2006/main" count="1824" uniqueCount="185">
  <si>
    <t>Bevölkerungsbestand und Bevölkerungsbewegungen</t>
  </si>
  <si>
    <t>Erläuterungen:</t>
  </si>
  <si>
    <t>Die Geburten werden grundsätzlich nicht am Ereignisort gezählt, sondern der Wohn-</t>
  </si>
  <si>
    <t>gemeinde der Mutter zugerechnet.</t>
  </si>
  <si>
    <t>Auswärts gestorbene Ortsansässige werden nicht am Ereignisort (z.B. Sitz des Kran-</t>
  </si>
  <si>
    <t>kenhauses), sondern in der Wohngemeinde gezählt. Totgeborene und gerichtlich für</t>
  </si>
  <si>
    <t>tot Erklärte sind in der Zahl der Gestorbenen nicht enthalten.</t>
  </si>
  <si>
    <t>Periodizität:</t>
  </si>
  <si>
    <t>Rechtsgrundlagen:</t>
  </si>
  <si>
    <t>Gliederungstiefe:</t>
  </si>
  <si>
    <t>Bevölkerungsbestand und Bevölkerungsbewegungen der Bevölkerung</t>
  </si>
  <si>
    <t>Bevölkerung am Ort</t>
  </si>
  <si>
    <t>Stadt</t>
  </si>
  <si>
    <t>Gestorbene</t>
  </si>
  <si>
    <t>Zuzüge</t>
  </si>
  <si>
    <t>Fortzüge</t>
  </si>
  <si>
    <t>insgesamt</t>
  </si>
  <si>
    <t>Anzahl</t>
  </si>
  <si>
    <t>Berlin</t>
  </si>
  <si>
    <t>Hamburg</t>
  </si>
  <si>
    <t>München</t>
  </si>
  <si>
    <t>Köln</t>
  </si>
  <si>
    <t>Frankfurt a.M.</t>
  </si>
  <si>
    <t>Essen</t>
  </si>
  <si>
    <t>Dortmund</t>
  </si>
  <si>
    <t>Düsseldorf</t>
  </si>
  <si>
    <t>Stuttgart</t>
  </si>
  <si>
    <t>Bremen</t>
  </si>
  <si>
    <t>Duisburg</t>
  </si>
  <si>
    <t>Hannover</t>
  </si>
  <si>
    <t>Leipzig</t>
  </si>
  <si>
    <t>Nürnberg</t>
  </si>
  <si>
    <t>Dresden</t>
  </si>
  <si>
    <t>Mannheim</t>
  </si>
  <si>
    <t>Karlsruhe</t>
  </si>
  <si>
    <t>Wiesbaden</t>
  </si>
  <si>
    <t>Magdeburg</t>
  </si>
  <si>
    <t>Kiel</t>
  </si>
  <si>
    <t>Erfurt</t>
  </si>
  <si>
    <t>Freiburg i.Br.</t>
  </si>
  <si>
    <t>Mainz</t>
  </si>
  <si>
    <t>Heidelberg</t>
  </si>
  <si>
    <t>Potsdam</t>
  </si>
  <si>
    <t>Heilbronn</t>
  </si>
  <si>
    <t>Pforzheim</t>
  </si>
  <si>
    <t>Ulm</t>
  </si>
  <si>
    <t>Schwerin</t>
  </si>
  <si>
    <t>der Hauptwohnung</t>
  </si>
  <si>
    <t>zum 31.12.1997</t>
  </si>
  <si>
    <t>zum 31.12.1998</t>
  </si>
  <si>
    <t>zum 31.12.1996</t>
  </si>
  <si>
    <t>zum 31.12.1995</t>
  </si>
  <si>
    <t>zum 31.12.1994</t>
  </si>
  <si>
    <r>
      <t>Kiel</t>
    </r>
    <r>
      <rPr>
        <vertAlign val="superscript"/>
        <sz val="8"/>
        <rFont val="Arial"/>
        <family val="2"/>
      </rPr>
      <t>1)</t>
    </r>
  </si>
  <si>
    <r>
      <t>Saarbrücken</t>
    </r>
    <r>
      <rPr>
        <vertAlign val="superscript"/>
        <sz val="8"/>
        <rFont val="Arial"/>
        <family val="2"/>
      </rPr>
      <t>2)</t>
    </r>
  </si>
  <si>
    <t>Die Statistik wird jährlich erstellt. Die Aktualisierung erfolgt jeweils zum 30. November.</t>
  </si>
  <si>
    <t>Die räumlichen Gliederung umfasst die Gemeinde.</t>
  </si>
  <si>
    <t>Quelle:</t>
  </si>
  <si>
    <t>Amtliche Bevölkerungsfortschreibung der statistischen Ämter des Bundes und</t>
  </si>
  <si>
    <t>der Länder.</t>
  </si>
  <si>
    <t>Auf Bundes- und Landesebene erfolgt die Fortschreibung der Bevölkerungsbe-</t>
  </si>
  <si>
    <t xml:space="preserve">kommunalen Einwohnermeldeämtern erfasst. Geburten und Sterbefälle werden von </t>
  </si>
  <si>
    <t>den Standesämtern übernommen.</t>
  </si>
  <si>
    <t>Zur Bevölkerung am Ort der Hauptwohnung gehören alle Personen, die in der Gemeinde</t>
  </si>
  <si>
    <t>ihre alleinige Wohnung bzw. von mehereren Wohnungen die Hauptwohnung, im Sinne</t>
  </si>
  <si>
    <t xml:space="preserve">des § 17 Absatz 2 Meldegesetz, haben. </t>
  </si>
  <si>
    <t>Personen, die nicht meldepflichtig sind (Angehörige der ausländischen Streitkräfte,</t>
  </si>
  <si>
    <t>sowie ausländische, diplomatische und konsularische Vertretungen mit ihren  Familien-</t>
  </si>
  <si>
    <t>angehörigen), sich aber dennoch anmelden, werden nicht gezählt.</t>
  </si>
  <si>
    <t>zum 31.12.1999</t>
  </si>
  <si>
    <t>Erläuterungsblatt zu Tabelle Nr. 1520</t>
  </si>
  <si>
    <t>Tabelle Nr. 1520</t>
  </si>
  <si>
    <t xml:space="preserve">Zu- und Fortzüge (Wanderungen) werden auf der Basis der Meldevorgänge in den </t>
  </si>
  <si>
    <t>in ausgewählten Großstädten (Amtliche Bevölkerungsfortschreibung)</t>
  </si>
  <si>
    <t>in ausgewählten Großstädten 1999 (Amtliche Bevölkerungsfortschreibung)</t>
  </si>
  <si>
    <t>in ausgewählten Großstädten 1998 (Amtliche Bevölkerungsfortschreibung)</t>
  </si>
  <si>
    <t>in ausgewählten Großstädten 1997 (Amtliche Bevölkerungsfortschreibung)</t>
  </si>
  <si>
    <t>in ausgewählten Großstädten 1996 (Amtliche Bevölkerungsfortschreibung)</t>
  </si>
  <si>
    <t>in ausgewählten Großstädten 1995 (Amtliche Bevölkerungsfortschreibung)</t>
  </si>
  <si>
    <t>in ausgewählten Großstädten 2000 (Amtliche Bevölkerungsfortschreibung)</t>
  </si>
  <si>
    <t>zum 31.12.2000</t>
  </si>
  <si>
    <t>in ausgewählten Großstädten 2001 (Amtliche Bevölkerungsfortschreibung)</t>
  </si>
  <si>
    <t>zum 31.12.2001</t>
  </si>
  <si>
    <t>wegungen seit der Volkszählung 1987 nach dem Hauptwohnungsprinzip ("Bevölkerung</t>
  </si>
  <si>
    <t>in ausgewählten Großstädten 2002 (Amtliche Bevölkerungsfortschreibung)</t>
  </si>
  <si>
    <t>zum 31.12.2002</t>
  </si>
  <si>
    <t>Bevölkerungsfortschreibung</t>
  </si>
  <si>
    <t>Bevölkerung am Ort der Hauptwohnung</t>
  </si>
  <si>
    <t>Lebendgeborene</t>
  </si>
  <si>
    <t>in ausgewählten Großstädten 2003 (Amtliche Bevölkerungsfortschreibung)</t>
  </si>
  <si>
    <t>zum 31.12.2003</t>
  </si>
  <si>
    <t>zum 31.12.2004</t>
  </si>
  <si>
    <t>in ausgewählten Großstädten 2005 (Amtliche Bevölkerungsfortschreibung)</t>
  </si>
  <si>
    <t>zum 31.12.2005</t>
  </si>
  <si>
    <t>Ausländer</t>
  </si>
  <si>
    <t>%</t>
  </si>
  <si>
    <t xml:space="preserve">Berlin </t>
  </si>
  <si>
    <t>Lebend-geborene</t>
  </si>
  <si>
    <t>Großstadt</t>
  </si>
  <si>
    <t>Frankfurt am Main</t>
  </si>
  <si>
    <t>Quelle: Statistische Landesämter</t>
  </si>
  <si>
    <t>Bevölkerung
Ende 2003</t>
  </si>
  <si>
    <t>Bevölkerung
Ende 2004</t>
  </si>
  <si>
    <t>2.1.2 Bevölkerungsbestand und Bevölkerungsbewegungen im Großstadtvergleich 2004</t>
  </si>
  <si>
    <t xml:space="preserve">                            </t>
  </si>
  <si>
    <t>Tabelle Nr. 1520 - Jahrbuchtabelle</t>
  </si>
  <si>
    <t xml:space="preserve">Bevölkerung am Ort </t>
  </si>
  <si>
    <t>in ausgewählten Großstädten 2006 (Amtliche Bevölkerungsfortschreibung)</t>
  </si>
  <si>
    <t>zum 31.12.2006</t>
  </si>
  <si>
    <t>in ausgewählten Großstädten 2004 (Amtliche Bevölkerungsfortschreibung)</t>
  </si>
  <si>
    <t>Bevölkerung
Ende 2005</t>
  </si>
  <si>
    <t>2.1.2 Bevölkerungsbestand und Bevölkerungsbewegungen im Großstadtvergleich 2005</t>
  </si>
  <si>
    <t>in ausgewählten Großstädten 2007 (Amtliche Bevölkerungsfortschreibung)</t>
  </si>
  <si>
    <t>zum 31.12.2007</t>
  </si>
  <si>
    <t>2.1.2 Bevölkerungsbestand und Bevölkerungsbewegungen im Großstadtvergleich 2006</t>
  </si>
  <si>
    <t>Bevölkerung
Ende 2006</t>
  </si>
  <si>
    <t>2.1.2 Bevölkerungsbestand und Bevölkerungsbewegungen im Großstadtvergleich 2007</t>
  </si>
  <si>
    <t>Bevölkerung
Ende 2007</t>
  </si>
  <si>
    <r>
      <t>Zunahme/ Abnahme (-) insgesamt</t>
    </r>
    <r>
      <rPr>
        <vertAlign val="superscript"/>
        <sz val="8"/>
        <rFont val="Arial"/>
        <family val="2"/>
      </rPr>
      <t>1</t>
    </r>
  </si>
  <si>
    <r>
      <t>Saarbrücken</t>
    </r>
    <r>
      <rPr>
        <vertAlign val="superscript"/>
        <sz val="8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</si>
  <si>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Stadtverband Saarbrücken.</t>
    </r>
  </si>
  <si>
    <r>
      <t>1</t>
    </r>
    <r>
      <rPr>
        <sz val="8"/>
        <rFont val="Arial"/>
        <family val="2"/>
      </rPr>
      <t xml:space="preserve">  Einschließlich Korrekturen.</t>
    </r>
  </si>
  <si>
    <r>
      <t xml:space="preserve">2 </t>
    </r>
    <r>
      <rPr>
        <sz val="8"/>
        <rFont val="Arial"/>
        <family val="2"/>
      </rPr>
      <t xml:space="preserve"> Stadtverband Saarbrücken.</t>
    </r>
  </si>
  <si>
    <t>in ausgewählten Großstädten 2008 (Amtliche Bevölkerungsfortschreibung)</t>
  </si>
  <si>
    <t>zum 31.12.2008</t>
  </si>
  <si>
    <t>in ausgewählten Großstädten 2009 (Amtliche Bevölkerungsfortschreibung)</t>
  </si>
  <si>
    <t>zum 31.12.2009</t>
  </si>
  <si>
    <t>2.1.2 Bevölkerungsbestand und Bevölkerungsbewegungen im Großstadtvergleich 2008</t>
  </si>
  <si>
    <t>Bevölkerung
Ende 2008</t>
  </si>
  <si>
    <t>2.1.2 Bevölkerungsbestand und Bevölkerungsbewegungen im Großstadtvergleich 2009</t>
  </si>
  <si>
    <t>Bevölkerung
Ende 2009</t>
  </si>
  <si>
    <t>in ausgewählten Großstädten 2010 (Amtliche Bevölkerungsfortschreibung)</t>
  </si>
  <si>
    <t>zum 31.12.2010</t>
  </si>
  <si>
    <t>2.1.2 Bevölkerungsbestand und Bevölkerungsbewegungen im Großstadtvergleich 2010</t>
  </si>
  <si>
    <t>Bevölkerung
Ende 2010</t>
  </si>
  <si>
    <t>zum 31.12.2011</t>
  </si>
  <si>
    <t>in ausgewählten Großstädten 2011 (Amtliche Bevölkerungsfortschreibung)</t>
  </si>
  <si>
    <t>2.1.2 Bevölkerungsbestand und Bevölkerungsbewegungen im Großstadtvergleich 2011</t>
  </si>
  <si>
    <t>Bevölkerung
Ende 2011</t>
  </si>
  <si>
    <t>in ausgewählten Großstädten 2012 (Amtliche Bevölkerungsfortschreibung)</t>
  </si>
  <si>
    <t>zum 31.12.2012</t>
  </si>
  <si>
    <r>
      <t>insgesamt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</si>
  <si>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Fortschreibung auf Basis Zensus 2011</t>
    </r>
  </si>
  <si>
    <t>Bevölkerung
Ende 2012</t>
  </si>
  <si>
    <r>
      <t>insgesamt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</si>
  <si>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Fortschreibung auf Basis Zensus 2011</t>
    </r>
  </si>
  <si>
    <t>2.1.2 Bevölkerungsbestand und Bevölkerungsbewegungen im Großstadtvergleich 2012</t>
  </si>
  <si>
    <t>zum 31.12.2013</t>
  </si>
  <si>
    <t>in ausgewählten Großstädten 2013 (Amtliche Bevölkerungsfortschreibung)</t>
  </si>
  <si>
    <t>Bevölkerung
Ende 2013</t>
  </si>
  <si>
    <t>2.1.2 Bevölkerungsbestand und Bevölkerungsbewegungen im Großstadtvergleich 2013</t>
  </si>
  <si>
    <r>
      <t xml:space="preserve">2 </t>
    </r>
    <r>
      <rPr>
        <sz val="8"/>
        <rFont val="Arial"/>
        <family val="2"/>
      </rPr>
      <t xml:space="preserve"> Regionalverband Saarbrücken.</t>
    </r>
  </si>
  <si>
    <t>in ausgewählten Großstädten 2014 (Amtliche Bevölkerungsfortschreibung)</t>
  </si>
  <si>
    <t>zum 31.12.2014</t>
  </si>
  <si>
    <t>Bevölkerung
Ende 2014</t>
  </si>
  <si>
    <t>2.1.2 Bevölkerungsbestand und Bevölkerungsbewegungen im Großstadtvergleich 2014</t>
  </si>
  <si>
    <r>
      <t>Zunahme/ Abnahme (-) insgesamt</t>
    </r>
    <r>
      <rPr>
        <vertAlign val="superscript"/>
        <sz val="8"/>
        <rFont val="Arial"/>
        <family val="2"/>
      </rPr>
      <t>1)</t>
    </r>
  </si>
  <si>
    <r>
      <t>insgesamt</t>
    </r>
    <r>
      <rPr>
        <vertAlign val="superscript"/>
        <sz val="8"/>
        <rFont val="Arial"/>
        <family val="2"/>
      </rPr>
      <t>3)</t>
    </r>
  </si>
  <si>
    <r>
      <t>insgesamt</t>
    </r>
    <r>
      <rPr>
        <vertAlign val="superscript"/>
        <sz val="8"/>
        <rFont val="Arial"/>
        <family val="2"/>
      </rPr>
      <t>1)</t>
    </r>
  </si>
  <si>
    <t>in ausgewählten Großstädten 2015 (Amtliche Bevölkerungsfortschreibung)</t>
  </si>
  <si>
    <t>zum 31.12.2015</t>
  </si>
  <si>
    <t>Bevölkerung
Ende 2015</t>
  </si>
  <si>
    <r>
      <t>2.1.2 Bevölkerungsbestand und Bevölkerungsbewegungen im Großstadtvergleich 2015</t>
    </r>
    <r>
      <rPr>
        <vertAlign val="superscript"/>
        <sz val="10"/>
        <rFont val="Arial"/>
        <family val="2"/>
      </rPr>
      <t>1</t>
    </r>
  </si>
  <si>
    <t>zum 31.12.2016</t>
  </si>
  <si>
    <t>Bevölkerung
Ende 2016</t>
  </si>
  <si>
    <t>in ausgewählten Großstädten 2016 (Amtliche Bevölkerungsfortschreibung)</t>
  </si>
  <si>
    <t>2.1.2 Bevölkerungsbestand und Bevölkerungsbewegungen im Großstadtvergleich 2016</t>
  </si>
  <si>
    <t>zum 31.12.2017</t>
  </si>
  <si>
    <t>in ausgewählten Großstädten 2017 (Amtliche Bevölkerungsfortschreibung)</t>
  </si>
  <si>
    <t>2.1.2 Bevölkerungsbestand und Bevölkerungsbewegungen im Großstadtvergleich 2017</t>
  </si>
  <si>
    <t>Bevölkerung
Ende 2017</t>
  </si>
  <si>
    <t>Bevölkerung
Ende 2018</t>
  </si>
  <si>
    <t>2.1.2 Bevölkerungsbestand und Bevölkerungsbewegungen im Großstadtvergleich 2018</t>
  </si>
  <si>
    <t>Bevölkerung
Ende 2019</t>
  </si>
  <si>
    <t>2.1.2 Bevölkerungsbestand und Bevölkerungsbewegungen im Großstadtvergleich 2019</t>
  </si>
  <si>
    <t xml:space="preserve">am Ort der Hauptwohnung"). Den Ausgangsbestand bildetet die Volkszählung 1987 </t>
  </si>
  <si>
    <t>seit 2012 erfolgt sie auf Basis des Zensus 2011.</t>
  </si>
  <si>
    <t>2.1.2 Bevölkerungsbestand und Bevölkerungsbewegungen im Großstadtvergleich 2020</t>
  </si>
  <si>
    <t>Bevölkerung
Ende 2020</t>
  </si>
  <si>
    <t>Quelle: Statistisches Bundesamt</t>
  </si>
  <si>
    <t>2.1.2 Bevölkerungsbestand und Bevölkerungsbewegungen im Großstadtvergleich 2021</t>
  </si>
  <si>
    <t>Bevölkerung
Ende 2021</t>
  </si>
  <si>
    <t>Bundesmeldegesetz (BMG) vom 03. Mai 2013, Bevölkerungsstatistikgesetz (BevStatG) vom 20.04.2013</t>
  </si>
  <si>
    <t>2.1.2 Bevölkerungsbestand und Bevölkerungsbewegungen im Großstadtvergleich 2022</t>
  </si>
  <si>
    <t>Bevölkerung
Ende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</si>
</sst>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\ ###\ ##0__;\-\ ###\ ##0__;\-__;\.__"/>
    <numFmt numFmtId="166" formatCode="#\ ###\ ##0__;"/>
    <numFmt numFmtId="167" formatCode="\+\ #\ ###\ ##0__;\-\ #\ ###\ ##0__;\-__"/>
    <numFmt numFmtId="168" formatCode="#\ ###\ ##0.0__;\-\ #\ ###\ ##0.0__;\-_N"/>
    <numFmt numFmtId="169" formatCode="\+\ #\ ###\ ##0.0__;\-\ #\ ###\ ##0.0__;\-_N"/>
    <numFmt numFmtId="170" formatCode="#\ ###\ ##0__;\-\ #\ ###\ ##0__;\-_N"/>
    <numFmt numFmtId="171" formatCode="0.0_ ;\-0.0\ "/>
  </numFmts>
  <fonts count="46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u/>
      <sz val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Arial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FF"/>
      <name val="Arial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sz val="10"/>
      <name val="Frutiger 55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7">
    <xf numFmtId="0" fontId="0" fillId="0" borderId="0"/>
    <xf numFmtId="167" fontId="5" fillId="0" borderId="0" applyFont="0" applyBorder="0" applyAlignment="0"/>
    <xf numFmtId="168" fontId="5" fillId="0" borderId="0" applyFill="0" applyBorder="0" applyAlignment="0" applyProtection="0"/>
    <xf numFmtId="169" fontId="5" fillId="0" borderId="0" applyFont="0" applyBorder="0" applyAlignment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3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4" fillId="0" borderId="0"/>
    <xf numFmtId="0" fontId="15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5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15" fillId="0" borderId="0" applyNumberFormat="0" applyFont="0" applyFill="0" applyBorder="0" applyAlignment="0" applyProtection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/>
    <xf numFmtId="0" fontId="19" fillId="0" borderId="0"/>
    <xf numFmtId="0" fontId="19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6" fillId="0" borderId="0"/>
    <xf numFmtId="170" fontId="5" fillId="0" borderId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23" fillId="0" borderId="23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24" applyNumberFormat="0" applyAlignment="0" applyProtection="0"/>
    <xf numFmtId="0" fontId="28" fillId="7" borderId="25" applyNumberFormat="0" applyAlignment="0" applyProtection="0"/>
    <xf numFmtId="0" fontId="29" fillId="7" borderId="24" applyNumberFormat="0" applyAlignment="0" applyProtection="0"/>
    <xf numFmtId="0" fontId="30" fillId="0" borderId="26" applyNumberFormat="0" applyFill="0" applyAlignment="0" applyProtection="0"/>
    <xf numFmtId="0" fontId="31" fillId="8" borderId="2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9" applyNumberFormat="0" applyFill="0" applyAlignment="0" applyProtection="0"/>
    <xf numFmtId="0" fontId="3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5" fillId="33" borderId="0" applyNumberFormat="0" applyBorder="0" applyAlignment="0" applyProtection="0"/>
    <xf numFmtId="0" fontId="2" fillId="0" borderId="0"/>
    <xf numFmtId="0" fontId="2" fillId="9" borderId="28" applyNumberFormat="0" applyFont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3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" fillId="0" borderId="0"/>
    <xf numFmtId="0" fontId="39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8" fillId="0" borderId="0"/>
    <xf numFmtId="0" fontId="37" fillId="0" borderId="0"/>
    <xf numFmtId="0" fontId="41" fillId="0" borderId="0"/>
    <xf numFmtId="0" fontId="42" fillId="0" borderId="0"/>
    <xf numFmtId="0" fontId="43" fillId="0" borderId="0"/>
    <xf numFmtId="0" fontId="44" fillId="0" borderId="0"/>
  </cellStyleXfs>
  <cellXfs count="143">
    <xf numFmtId="0" fontId="0" fillId="0" borderId="0" xfId="0"/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165" fontId="5" fillId="0" borderId="4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6" fontId="5" fillId="0" borderId="0" xfId="0" applyNumberFormat="1" applyFont="1" applyFill="1" applyBorder="1" applyAlignment="1">
      <alignment horizontal="right" vertical="center"/>
    </xf>
    <xf numFmtId="14" fontId="5" fillId="0" borderId="5" xfId="0" applyNumberFormat="1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Continuous" vertical="center"/>
    </xf>
    <xf numFmtId="165" fontId="0" fillId="0" borderId="0" xfId="0" applyNumberFormat="1"/>
    <xf numFmtId="165" fontId="5" fillId="0" borderId="0" xfId="0" applyNumberFormat="1" applyFont="1"/>
    <xf numFmtId="0" fontId="4" fillId="0" borderId="0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6" xfId="0" applyFont="1" applyBorder="1" applyAlignment="1"/>
    <xf numFmtId="0" fontId="4" fillId="0" borderId="8" xfId="0" applyFont="1" applyBorder="1" applyAlignment="1"/>
    <xf numFmtId="0" fontId="4" fillId="0" borderId="1" xfId="0" applyFont="1" applyBorder="1" applyAlignment="1"/>
    <xf numFmtId="0" fontId="6" fillId="0" borderId="1" xfId="0" applyFont="1" applyBorder="1" applyAlignment="1"/>
    <xf numFmtId="0" fontId="4" fillId="0" borderId="1" xfId="0" quotePrefix="1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164" fontId="0" fillId="0" borderId="0" xfId="0" applyNumberFormat="1"/>
    <xf numFmtId="164" fontId="0" fillId="0" borderId="0" xfId="0" applyNumberFormat="1" applyBorder="1"/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4" fillId="0" borderId="0" xfId="0" applyFont="1"/>
    <xf numFmtId="170" fontId="4" fillId="2" borderId="0" xfId="28" applyFont="1" applyFill="1" applyBorder="1" applyAlignment="1">
      <alignment vertical="center"/>
    </xf>
    <xf numFmtId="170" fontId="5" fillId="2" borderId="0" xfId="28" applyFont="1" applyFill="1" applyBorder="1" applyAlignment="1">
      <alignment vertical="center"/>
    </xf>
    <xf numFmtId="168" fontId="5" fillId="2" borderId="0" xfId="2" applyFont="1" applyFill="1" applyBorder="1" applyAlignment="1">
      <alignment vertical="center"/>
    </xf>
    <xf numFmtId="170" fontId="5" fillId="2" borderId="11" xfId="28" applyFont="1" applyFill="1" applyBorder="1" applyAlignment="1">
      <alignment horizontal="centerContinuous" vertical="center"/>
    </xf>
    <xf numFmtId="170" fontId="5" fillId="2" borderId="12" xfId="28" applyFont="1" applyFill="1" applyBorder="1" applyAlignment="1">
      <alignment horizontal="centerContinuous" vertical="center"/>
    </xf>
    <xf numFmtId="170" fontId="5" fillId="2" borderId="13" xfId="28" applyFont="1" applyFill="1" applyBorder="1" applyAlignment="1">
      <alignment vertical="center"/>
    </xf>
    <xf numFmtId="170" fontId="5" fillId="0" borderId="0" xfId="28" applyFont="1" applyFill="1" applyBorder="1" applyAlignment="1">
      <alignment vertical="center"/>
    </xf>
    <xf numFmtId="168" fontId="5" fillId="0" borderId="0" xfId="2" applyFont="1" applyFill="1" applyBorder="1" applyAlignment="1">
      <alignment vertical="center"/>
    </xf>
    <xf numFmtId="170" fontId="5" fillId="2" borderId="14" xfId="28" quotePrefix="1" applyFont="1" applyFill="1" applyBorder="1" applyAlignment="1">
      <alignment horizontal="left" vertical="center"/>
    </xf>
    <xf numFmtId="168" fontId="5" fillId="0" borderId="0" xfId="28" applyNumberFormat="1" applyFont="1" applyFill="1" applyBorder="1" applyAlignment="1" applyProtection="1">
      <alignment vertical="center"/>
    </xf>
    <xf numFmtId="170" fontId="5" fillId="0" borderId="0" xfId="28" applyNumberFormat="1" applyFont="1" applyFill="1" applyBorder="1" applyAlignment="1" applyProtection="1">
      <alignment vertical="center"/>
    </xf>
    <xf numFmtId="170" fontId="5" fillId="0" borderId="0" xfId="1" applyNumberFormat="1" applyFont="1" applyFill="1" applyBorder="1" applyAlignment="1">
      <alignment vertical="center"/>
    </xf>
    <xf numFmtId="170" fontId="5" fillId="0" borderId="0" xfId="2" quotePrefix="1" applyNumberFormat="1" applyFont="1" applyFill="1" applyBorder="1" applyAlignment="1" applyProtection="1">
      <alignment vertical="center"/>
    </xf>
    <xf numFmtId="170" fontId="5" fillId="2" borderId="14" xfId="28" applyFont="1" applyFill="1" applyBorder="1" applyAlignment="1">
      <alignment horizontal="left" vertical="center"/>
    </xf>
    <xf numFmtId="170" fontId="7" fillId="2" borderId="14" xfId="28" quotePrefix="1" applyFont="1" applyFill="1" applyBorder="1" applyAlignment="1">
      <alignment horizontal="left" vertical="center"/>
    </xf>
    <xf numFmtId="168" fontId="7" fillId="0" borderId="0" xfId="28" applyNumberFormat="1" applyFont="1" applyFill="1" applyBorder="1" applyAlignment="1" applyProtection="1">
      <alignment vertical="center"/>
    </xf>
    <xf numFmtId="170" fontId="7" fillId="0" borderId="0" xfId="28" applyNumberFormat="1" applyFont="1" applyFill="1" applyBorder="1" applyAlignment="1" applyProtection="1">
      <alignment vertical="center"/>
    </xf>
    <xf numFmtId="170" fontId="7" fillId="0" borderId="0" xfId="1" applyNumberFormat="1" applyFont="1" applyFill="1" applyBorder="1" applyAlignment="1">
      <alignment vertical="center"/>
    </xf>
    <xf numFmtId="170" fontId="5" fillId="0" borderId="0" xfId="2" applyNumberFormat="1" applyFont="1" applyFill="1" applyBorder="1" applyAlignment="1" applyProtection="1">
      <alignment vertical="center"/>
    </xf>
    <xf numFmtId="170" fontId="12" fillId="0" borderId="0" xfId="28" applyFont="1" applyFill="1" applyBorder="1" applyAlignment="1"/>
    <xf numFmtId="165" fontId="4" fillId="0" borderId="0" xfId="0" applyNumberFormat="1" applyFont="1"/>
    <xf numFmtId="164" fontId="4" fillId="0" borderId="0" xfId="0" applyNumberFormat="1" applyFont="1"/>
    <xf numFmtId="170" fontId="4" fillId="2" borderId="0" xfId="28" applyFont="1" applyFill="1" applyBorder="1" applyAlignment="1">
      <alignment horizontal="left" vertical="center"/>
    </xf>
    <xf numFmtId="170" fontId="5" fillId="2" borderId="0" xfId="28" applyFont="1" applyFill="1" applyBorder="1" applyAlignment="1">
      <alignment horizontal="centerContinuous" vertical="center"/>
    </xf>
    <xf numFmtId="168" fontId="5" fillId="2" borderId="0" xfId="2" applyFont="1" applyFill="1" applyBorder="1" applyAlignment="1">
      <alignment horizontal="centerContinuous" vertical="center"/>
    </xf>
    <xf numFmtId="170" fontId="5" fillId="0" borderId="0" xfId="2" applyNumberFormat="1" applyFont="1" applyFill="1" applyBorder="1" applyAlignment="1">
      <alignment vertical="center"/>
    </xf>
    <xf numFmtId="170" fontId="5" fillId="0" borderId="0" xfId="3" applyNumberFormat="1" applyFont="1" applyFill="1" applyBorder="1" applyAlignment="1">
      <alignment vertical="center"/>
    </xf>
    <xf numFmtId="168" fontId="5" fillId="0" borderId="0" xfId="2" quotePrefix="1" applyNumberFormat="1" applyFont="1" applyFill="1" applyBorder="1" applyAlignment="1" applyProtection="1">
      <alignment vertical="center"/>
    </xf>
    <xf numFmtId="164" fontId="5" fillId="0" borderId="0" xfId="0" applyNumberFormat="1" applyFont="1"/>
    <xf numFmtId="170" fontId="7" fillId="0" borderId="0" xfId="2" applyNumberFormat="1" applyFont="1" applyFill="1" applyBorder="1" applyAlignment="1" applyProtection="1">
      <alignment vertical="center"/>
    </xf>
    <xf numFmtId="170" fontId="7" fillId="0" borderId="0" xfId="3" applyNumberFormat="1" applyFont="1" applyFill="1" applyBorder="1" applyAlignment="1">
      <alignment vertical="center"/>
    </xf>
    <xf numFmtId="164" fontId="5" fillId="0" borderId="0" xfId="0" applyNumberFormat="1" applyFont="1" applyBorder="1"/>
    <xf numFmtId="164" fontId="5" fillId="0" borderId="0" xfId="28" applyNumberFormat="1" applyFont="1" applyFill="1" applyBorder="1" applyAlignment="1" applyProtection="1">
      <alignment vertical="center"/>
    </xf>
    <xf numFmtId="10" fontId="4" fillId="0" borderId="0" xfId="0" applyNumberFormat="1" applyFont="1"/>
    <xf numFmtId="10" fontId="5" fillId="2" borderId="0" xfId="28" applyNumberFormat="1" applyFont="1" applyFill="1" applyBorder="1" applyAlignment="1">
      <alignment vertical="center"/>
    </xf>
    <xf numFmtId="10" fontId="5" fillId="2" borderId="12" xfId="28" applyNumberFormat="1" applyFont="1" applyFill="1" applyBorder="1" applyAlignment="1">
      <alignment horizontal="centerContinuous" vertical="center"/>
    </xf>
    <xf numFmtId="10" fontId="5" fillId="0" borderId="0" xfId="28" applyNumberFormat="1" applyFont="1" applyFill="1" applyBorder="1" applyAlignment="1">
      <alignment vertical="center"/>
    </xf>
    <xf numFmtId="1" fontId="5" fillId="0" borderId="0" xfId="28" applyNumberFormat="1" applyFont="1" applyFill="1" applyBorder="1" applyAlignment="1" applyProtection="1">
      <alignment vertical="center"/>
    </xf>
    <xf numFmtId="1" fontId="4" fillId="0" borderId="0" xfId="0" applyNumberFormat="1" applyFont="1"/>
    <xf numFmtId="164" fontId="9" fillId="0" borderId="0" xfId="0" applyNumberFormat="1" applyFont="1" applyBorder="1"/>
    <xf numFmtId="171" fontId="4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Fill="1" applyBorder="1" applyAlignment="1">
      <alignment vertical="center"/>
    </xf>
    <xf numFmtId="170" fontId="7" fillId="0" borderId="0" xfId="28" applyFont="1" applyFill="1" applyBorder="1" applyAlignment="1">
      <alignment vertical="center"/>
    </xf>
    <xf numFmtId="165" fontId="5" fillId="0" borderId="0" xfId="0" applyNumberFormat="1" applyFont="1" applyFill="1" applyAlignment="1">
      <alignment vertical="center"/>
    </xf>
    <xf numFmtId="168" fontId="5" fillId="0" borderId="0" xfId="28" applyNumberFormat="1" applyFont="1" applyFill="1" applyBorder="1" applyAlignment="1" applyProtection="1">
      <alignment vertical="center"/>
    </xf>
    <xf numFmtId="168" fontId="5" fillId="0" borderId="0" xfId="28" applyNumberFormat="1" applyFont="1" applyFill="1" applyBorder="1" applyAlignment="1" applyProtection="1">
      <alignment vertical="center"/>
    </xf>
    <xf numFmtId="165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8" fontId="5" fillId="0" borderId="0" xfId="28" applyNumberFormat="1" applyFont="1" applyFill="1" applyBorder="1" applyAlignment="1" applyProtection="1">
      <alignment vertical="center"/>
    </xf>
    <xf numFmtId="170" fontId="7" fillId="2" borderId="14" xfId="28" quotePrefix="1" applyFont="1" applyFill="1" applyBorder="1" applyAlignment="1">
      <alignment horizontal="left" vertical="center"/>
    </xf>
    <xf numFmtId="168" fontId="7" fillId="0" borderId="0" xfId="28" applyNumberFormat="1" applyFont="1" applyFill="1" applyBorder="1" applyAlignment="1" applyProtection="1">
      <alignment vertical="center"/>
    </xf>
    <xf numFmtId="165" fontId="5" fillId="0" borderId="0" xfId="0" applyNumberFormat="1" applyFont="1" applyAlignment="1">
      <alignment vertical="center"/>
    </xf>
    <xf numFmtId="164" fontId="36" fillId="0" borderId="0" xfId="22" applyNumberFormat="1" applyFont="1"/>
    <xf numFmtId="164" fontId="45" fillId="0" borderId="0" xfId="22" applyNumberFormat="1" applyFont="1"/>
    <xf numFmtId="170" fontId="5" fillId="2" borderId="15" xfId="28" applyFont="1" applyFill="1" applyBorder="1" applyAlignment="1">
      <alignment horizontal="center" vertical="center" wrapText="1"/>
    </xf>
    <xf numFmtId="170" fontId="5" fillId="2" borderId="0" xfId="28" applyFont="1" applyFill="1" applyBorder="1" applyAlignment="1">
      <alignment horizontal="center" vertical="center" wrapText="1"/>
    </xf>
    <xf numFmtId="170" fontId="5" fillId="2" borderId="16" xfId="28" applyFont="1" applyFill="1" applyBorder="1" applyAlignment="1">
      <alignment horizontal="center" vertical="center" wrapText="1"/>
    </xf>
    <xf numFmtId="170" fontId="5" fillId="2" borderId="17" xfId="28" applyFont="1" applyFill="1" applyBorder="1" applyAlignment="1">
      <alignment horizontal="center" vertical="center" wrapText="1"/>
    </xf>
    <xf numFmtId="170" fontId="5" fillId="2" borderId="18" xfId="28" applyFont="1" applyFill="1" applyBorder="1" applyAlignment="1">
      <alignment horizontal="center" vertical="center"/>
    </xf>
    <xf numFmtId="170" fontId="5" fillId="2" borderId="19" xfId="28" applyFont="1" applyFill="1" applyBorder="1" applyAlignment="1">
      <alignment horizontal="center" vertical="center"/>
    </xf>
    <xf numFmtId="170" fontId="5" fillId="2" borderId="14" xfId="28" applyFont="1" applyFill="1" applyBorder="1" applyAlignment="1">
      <alignment horizontal="center" vertical="center" wrapText="1"/>
    </xf>
    <xf numFmtId="170" fontId="5" fillId="2" borderId="18" xfId="28" applyFont="1" applyFill="1" applyBorder="1" applyAlignment="1">
      <alignment horizontal="center" vertical="center" wrapText="1"/>
    </xf>
    <xf numFmtId="170" fontId="5" fillId="2" borderId="20" xfId="28" applyFont="1" applyFill="1" applyBorder="1" applyAlignment="1">
      <alignment horizontal="center" vertical="center" wrapText="1"/>
    </xf>
    <xf numFmtId="170" fontId="5" fillId="2" borderId="11" xfId="28" applyFont="1" applyFill="1" applyBorder="1" applyAlignment="1">
      <alignment horizontal="center" vertical="center" wrapText="1"/>
    </xf>
    <xf numFmtId="168" fontId="5" fillId="2" borderId="20" xfId="2" applyFont="1" applyFill="1" applyBorder="1" applyAlignment="1">
      <alignment horizontal="center" vertical="center"/>
    </xf>
    <xf numFmtId="170" fontId="5" fillId="2" borderId="11" xfId="28" applyFont="1" applyFill="1" applyBorder="1" applyAlignment="1">
      <alignment horizontal="center" vertical="center"/>
    </xf>
    <xf numFmtId="170" fontId="5" fillId="2" borderId="20" xfId="28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36" fillId="0" borderId="0" xfId="22" applyNumberFormat="1" applyFont="1" applyFill="1"/>
  </cellXfs>
  <cellStyles count="137">
    <cellStyle name="20 % - Akzent1" xfId="50" builtinId="30" customBuiltin="1"/>
    <cellStyle name="20 % - Akzent1 2" xfId="94"/>
    <cellStyle name="20 % - Akzent2" xfId="54" builtinId="34" customBuiltin="1"/>
    <cellStyle name="20 % - Akzent2 2" xfId="96"/>
    <cellStyle name="20 % - Akzent3" xfId="58" builtinId="38" customBuiltin="1"/>
    <cellStyle name="20 % - Akzent3 2" xfId="98"/>
    <cellStyle name="20 % - Akzent4" xfId="62" builtinId="42" customBuiltin="1"/>
    <cellStyle name="20 % - Akzent4 2" xfId="100"/>
    <cellStyle name="20 % - Akzent5" xfId="66" builtinId="46" customBuiltin="1"/>
    <cellStyle name="20 % - Akzent5 2" xfId="102"/>
    <cellStyle name="20 % - Akzent6" xfId="70" builtinId="50" customBuiltin="1"/>
    <cellStyle name="20 % - Akzent6 2" xfId="104"/>
    <cellStyle name="40 % - Akzent1" xfId="51" builtinId="31" customBuiltin="1"/>
    <cellStyle name="40 % - Akzent1 2" xfId="95"/>
    <cellStyle name="40 % - Akzent2" xfId="55" builtinId="35" customBuiltin="1"/>
    <cellStyle name="40 % - Akzent2 2" xfId="97"/>
    <cellStyle name="40 % - Akzent3" xfId="59" builtinId="39" customBuiltin="1"/>
    <cellStyle name="40 % - Akzent3 2" xfId="99"/>
    <cellStyle name="40 % - Akzent4" xfId="63" builtinId="43" customBuiltin="1"/>
    <cellStyle name="40 % - Akzent4 2" xfId="101"/>
    <cellStyle name="40 % - Akzent5" xfId="67" builtinId="47" customBuiltin="1"/>
    <cellStyle name="40 % - Akzent5 2" xfId="103"/>
    <cellStyle name="40 % - Akzent6" xfId="71" builtinId="51" customBuiltin="1"/>
    <cellStyle name="40 % - Akzent6 2" xfId="105"/>
    <cellStyle name="60 % - Akzent1" xfId="52" builtinId="32" customBuiltin="1"/>
    <cellStyle name="60 % - Akzent2" xfId="56" builtinId="36" customBuiltin="1"/>
    <cellStyle name="60 % - Akzent3" xfId="60" builtinId="40" customBuiltin="1"/>
    <cellStyle name="60 % - Akzent4" xfId="64" builtinId="44" customBuiltin="1"/>
    <cellStyle name="60 % - Akzent5" xfId="68" builtinId="48" customBuiltin="1"/>
    <cellStyle name="60 % - Akzent6" xfId="72" builtinId="52" customBuiltin="1"/>
    <cellStyle name="Akzent1" xfId="49" builtinId="29" customBuiltin="1"/>
    <cellStyle name="Akzent2" xfId="53" builtinId="33" customBuiltin="1"/>
    <cellStyle name="Akzent3" xfId="57" builtinId="37" customBuiltin="1"/>
    <cellStyle name="Akzent4" xfId="61" builtinId="41" customBuiltin="1"/>
    <cellStyle name="Akzent5" xfId="65" builtinId="45" customBuiltin="1"/>
    <cellStyle name="Akzent6" xfId="69" builtinId="49" customBuiltin="1"/>
    <cellStyle name="Ausgabe" xfId="42" builtinId="21" customBuiltin="1"/>
    <cellStyle name="Berechnung" xfId="43" builtinId="22" customBuiltin="1"/>
    <cellStyle name="Besuchter Hyperlink" xfId="127" builtinId="9" customBuiltin="1"/>
    <cellStyle name="Dezimal_0+" xfId="1"/>
    <cellStyle name="Dezimal_1" xfId="2"/>
    <cellStyle name="Dezimal_1+" xfId="3"/>
    <cellStyle name="Eingabe" xfId="41" builtinId="20" customBuiltin="1"/>
    <cellStyle name="Ergebnis" xfId="48" builtinId="25" customBuiltin="1"/>
    <cellStyle name="Erklärender Text" xfId="47" builtinId="53" customBuiltin="1"/>
    <cellStyle name="Gut" xfId="38" builtinId="26" customBuiltin="1"/>
    <cellStyle name="Hyperlink 2" xfId="4"/>
    <cellStyle name="Neutral" xfId="40" builtinId="28" customBuiltin="1"/>
    <cellStyle name="Notiz 2" xfId="74"/>
    <cellStyle name="Notiz 2 2" xfId="116"/>
    <cellStyle name="Schlecht" xfId="39" builtinId="27" customBuiltin="1"/>
    <cellStyle name="Standard" xfId="0" builtinId="0"/>
    <cellStyle name="Standard 10" xfId="5"/>
    <cellStyle name="Standard 11" xfId="79"/>
    <cellStyle name="Standard 11 2" xfId="92"/>
    <cellStyle name="Standard 11 3" xfId="136"/>
    <cellStyle name="Standard 12" xfId="73"/>
    <cellStyle name="Standard 12 2" xfId="115"/>
    <cellStyle name="Standard 13" xfId="106"/>
    <cellStyle name="Standard 14" xfId="131"/>
    <cellStyle name="Standard 15" xfId="133"/>
    <cellStyle name="Standard 16" xfId="134"/>
    <cellStyle name="Standard 16 5" xfId="125"/>
    <cellStyle name="Standard 17" xfId="135"/>
    <cellStyle name="Standard 2" xfId="6"/>
    <cellStyle name="Standard 2 2" xfId="7"/>
    <cellStyle name="Standard 2 2 2" xfId="8"/>
    <cellStyle name="Standard 2 2 3" xfId="9"/>
    <cellStyle name="Standard 2 2 3 2" xfId="78"/>
    <cellStyle name="Standard 2 3" xfId="10"/>
    <cellStyle name="Standard 2 3 2" xfId="29"/>
    <cellStyle name="Standard 2 3 2 2" xfId="84"/>
    <cellStyle name="Standard 2 3 2 2 2" xfId="121"/>
    <cellStyle name="Standard 2 3 2 3" xfId="111"/>
    <cellStyle name="Standard 2 3 3" xfId="80"/>
    <cellStyle name="Standard 2 3 3 2" xfId="117"/>
    <cellStyle name="Standard 2 3 4" xfId="107"/>
    <cellStyle name="Standard 2 4" xfId="11"/>
    <cellStyle name="Standard 2 5" xfId="12"/>
    <cellStyle name="Standard 2 5 2" xfId="89"/>
    <cellStyle name="Standard 2 6" xfId="93"/>
    <cellStyle name="Standard 3" xfId="13"/>
    <cellStyle name="Standard 3 2" xfId="14"/>
    <cellStyle name="Standard 3 2 2" xfId="31"/>
    <cellStyle name="Standard 3 2 2 2" xfId="86"/>
    <cellStyle name="Standard 3 2 2 2 2" xfId="123"/>
    <cellStyle name="Standard 3 2 2 3" xfId="113"/>
    <cellStyle name="Standard 3 2 3" xfId="82"/>
    <cellStyle name="Standard 3 2 3 2" xfId="119"/>
    <cellStyle name="Standard 3 2 4" xfId="109"/>
    <cellStyle name="Standard 3 3" xfId="15"/>
    <cellStyle name="Standard 3 3 2" xfId="77"/>
    <cellStyle name="Standard 3 4" xfId="30"/>
    <cellStyle name="Standard 3 4 2" xfId="85"/>
    <cellStyle name="Standard 3 4 2 2" xfId="122"/>
    <cellStyle name="Standard 3 4 3" xfId="112"/>
    <cellStyle name="Standard 3 5" xfId="81"/>
    <cellStyle name="Standard 3 5 2" xfId="118"/>
    <cellStyle name="Standard 3 6" xfId="108"/>
    <cellStyle name="Standard 3 7" xfId="126"/>
    <cellStyle name="Standard 4" xfId="16"/>
    <cellStyle name="Standard 4 2" xfId="17"/>
    <cellStyle name="Standard 4 3" xfId="18"/>
    <cellStyle name="Standard 4 3 2" xfId="91"/>
    <cellStyle name="Standard 4 4" xfId="128"/>
    <cellStyle name="Standard 5" xfId="19"/>
    <cellStyle name="Standard 5 2" xfId="20"/>
    <cellStyle name="Standard 5 2 2" xfId="132"/>
    <cellStyle name="Standard 5 3" xfId="21"/>
    <cellStyle name="Standard 5 3 2" xfId="75"/>
    <cellStyle name="Standard 5 4" xfId="129"/>
    <cellStyle name="Standard 6" xfId="22"/>
    <cellStyle name="Standard 6 2" xfId="23"/>
    <cellStyle name="Standard 6 3" xfId="24"/>
    <cellStyle name="Standard 6 3 2" xfId="90"/>
    <cellStyle name="Standard 6 4" xfId="130"/>
    <cellStyle name="Standard 7" xfId="25"/>
    <cellStyle name="Standard 7 2" xfId="88"/>
    <cellStyle name="Standard 8" xfId="26"/>
    <cellStyle name="Standard 8 2" xfId="76"/>
    <cellStyle name="Standard 9" xfId="27"/>
    <cellStyle name="Standard 9 2" xfId="32"/>
    <cellStyle name="Standard 9 2 2" xfId="87"/>
    <cellStyle name="Standard 9 2 2 2" xfId="124"/>
    <cellStyle name="Standard 9 2 3" xfId="114"/>
    <cellStyle name="Standard 9 3" xfId="83"/>
    <cellStyle name="Standard 9 3 2" xfId="120"/>
    <cellStyle name="Standard 9 4" xfId="110"/>
    <cellStyle name="Standard_2004" xfId="28"/>
    <cellStyle name="Überschrift" xfId="33" builtinId="15" customBuiltin="1"/>
    <cellStyle name="Überschrift 1" xfId="34" builtinId="16" customBuiltin="1"/>
    <cellStyle name="Überschrift 2" xfId="35" builtinId="17" customBuiltin="1"/>
    <cellStyle name="Überschrift 3" xfId="36" builtinId="18" customBuiltin="1"/>
    <cellStyle name="Überschrift 4" xfId="37" builtinId="19" customBuiltin="1"/>
    <cellStyle name="Verknüpfte Zelle" xfId="44" builtinId="24" customBuiltin="1"/>
    <cellStyle name="Warnender Text" xfId="46" builtinId="11" customBuiltin="1"/>
    <cellStyle name="Zelle überprüfen" xfId="4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2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81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61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51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0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0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80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90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9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0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0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9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9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9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9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8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8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8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8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7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7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6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7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6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5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6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5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48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4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3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3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3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3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32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2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01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91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showGridLines="0" topLeftCell="A28" workbookViewId="0">
      <selection activeCell="B15" sqref="B15"/>
    </sheetView>
  </sheetViews>
  <sheetFormatPr baseColWidth="10" defaultColWidth="11.42578125" defaultRowHeight="12.75" customHeight="1"/>
  <cols>
    <col min="1" max="1" width="2.7109375" style="27" customWidth="1"/>
    <col min="2" max="2" width="88.42578125" style="27" customWidth="1"/>
    <col min="3" max="16384" width="11.42578125" style="27"/>
  </cols>
  <sheetData>
    <row r="1" spans="1:2" ht="12.75" customHeight="1">
      <c r="A1" s="28"/>
      <c r="B1" s="29"/>
    </row>
    <row r="2" spans="1:2" ht="12.75" customHeight="1">
      <c r="A2" s="30"/>
      <c r="B2" s="31" t="s">
        <v>70</v>
      </c>
    </row>
    <row r="3" spans="1:2" ht="12.75" customHeight="1">
      <c r="A3" s="30"/>
      <c r="B3" s="32"/>
    </row>
    <row r="4" spans="1:2" ht="12.75" customHeight="1">
      <c r="A4" s="28"/>
      <c r="B4" s="33"/>
    </row>
    <row r="5" spans="1:2" ht="12.75" customHeight="1">
      <c r="A5" s="30"/>
      <c r="B5" s="34" t="s">
        <v>0</v>
      </c>
    </row>
    <row r="6" spans="1:2" ht="12.75" customHeight="1">
      <c r="A6" s="30"/>
      <c r="B6" s="34" t="s">
        <v>73</v>
      </c>
    </row>
    <row r="7" spans="1:2" ht="12.75" customHeight="1">
      <c r="A7" s="35"/>
      <c r="B7" s="36"/>
    </row>
    <row r="8" spans="1:2" ht="12.75" customHeight="1">
      <c r="A8" s="30"/>
      <c r="B8" s="37"/>
    </row>
    <row r="9" spans="1:2" ht="12.75" customHeight="1">
      <c r="A9" s="30"/>
      <c r="B9" s="38" t="s">
        <v>1</v>
      </c>
    </row>
    <row r="10" spans="1:2" ht="12.75" customHeight="1">
      <c r="A10" s="30"/>
      <c r="B10" s="37"/>
    </row>
    <row r="11" spans="1:2" ht="12.75" customHeight="1">
      <c r="A11" s="30"/>
      <c r="B11" s="38" t="s">
        <v>86</v>
      </c>
    </row>
    <row r="12" spans="1:2" ht="12.75" customHeight="1">
      <c r="A12" s="30"/>
      <c r="B12" s="37"/>
    </row>
    <row r="13" spans="1:2" ht="12.75" customHeight="1">
      <c r="A13" s="30"/>
      <c r="B13" s="37" t="s">
        <v>60</v>
      </c>
    </row>
    <row r="14" spans="1:2" ht="12.75" customHeight="1">
      <c r="A14" s="30"/>
      <c r="B14" s="37" t="s">
        <v>83</v>
      </c>
    </row>
    <row r="15" spans="1:2" ht="12.75" customHeight="1">
      <c r="A15" s="30"/>
      <c r="B15" s="37" t="s">
        <v>175</v>
      </c>
    </row>
    <row r="16" spans="1:2" ht="12.75" customHeight="1">
      <c r="A16" s="30"/>
      <c r="B16" s="37" t="s">
        <v>176</v>
      </c>
    </row>
    <row r="17" spans="1:2" ht="12.75" customHeight="1">
      <c r="A17" s="30"/>
      <c r="B17" s="37"/>
    </row>
    <row r="18" spans="1:2" ht="12.75" customHeight="1">
      <c r="A18" s="30"/>
      <c r="B18" s="37" t="s">
        <v>72</v>
      </c>
    </row>
    <row r="19" spans="1:2" ht="12.75" customHeight="1">
      <c r="A19" s="30"/>
      <c r="B19" s="37" t="s">
        <v>61</v>
      </c>
    </row>
    <row r="20" spans="1:2" ht="12.75" customHeight="1">
      <c r="A20" s="30"/>
      <c r="B20" s="37" t="s">
        <v>62</v>
      </c>
    </row>
    <row r="21" spans="1:2" ht="12.75" customHeight="1">
      <c r="A21" s="30"/>
      <c r="B21" s="37"/>
    </row>
    <row r="22" spans="1:2" ht="12.75" customHeight="1">
      <c r="A22" s="30"/>
      <c r="B22" s="38" t="s">
        <v>87</v>
      </c>
    </row>
    <row r="23" spans="1:2" ht="12.75" customHeight="1">
      <c r="A23" s="30"/>
      <c r="B23" s="37"/>
    </row>
    <row r="24" spans="1:2" ht="12.75" customHeight="1">
      <c r="A24" s="30"/>
      <c r="B24" s="37" t="s">
        <v>63</v>
      </c>
    </row>
    <row r="25" spans="1:2" ht="12.75" customHeight="1">
      <c r="A25" s="30"/>
      <c r="B25" s="37" t="s">
        <v>64</v>
      </c>
    </row>
    <row r="26" spans="1:2" ht="12.75" customHeight="1">
      <c r="A26" s="30"/>
      <c r="B26" s="37" t="s">
        <v>65</v>
      </c>
    </row>
    <row r="27" spans="1:2" ht="12.75" customHeight="1">
      <c r="A27" s="30"/>
      <c r="B27" s="37"/>
    </row>
    <row r="28" spans="1:2" ht="12.75" customHeight="1">
      <c r="A28" s="30"/>
      <c r="B28" s="37" t="s">
        <v>66</v>
      </c>
    </row>
    <row r="29" spans="1:2" ht="12.75" customHeight="1">
      <c r="A29" s="30"/>
      <c r="B29" s="37" t="s">
        <v>67</v>
      </c>
    </row>
    <row r="30" spans="1:2" ht="12.75" customHeight="1">
      <c r="A30" s="30"/>
      <c r="B30" s="37" t="s">
        <v>68</v>
      </c>
    </row>
    <row r="31" spans="1:2" ht="12.75" customHeight="1">
      <c r="A31" s="30"/>
      <c r="B31" s="37"/>
    </row>
    <row r="32" spans="1:2" ht="12.75" customHeight="1">
      <c r="A32" s="30"/>
      <c r="B32" s="38" t="s">
        <v>88</v>
      </c>
    </row>
    <row r="33" spans="1:2" ht="12.75" customHeight="1">
      <c r="A33" s="30"/>
      <c r="B33" s="37"/>
    </row>
    <row r="34" spans="1:2" ht="12.75" customHeight="1">
      <c r="A34" s="30"/>
      <c r="B34" s="37" t="s">
        <v>2</v>
      </c>
    </row>
    <row r="35" spans="1:2" ht="12.75" customHeight="1">
      <c r="A35" s="30"/>
      <c r="B35" s="37" t="s">
        <v>3</v>
      </c>
    </row>
    <row r="36" spans="1:2" ht="12.75" customHeight="1">
      <c r="A36" s="30"/>
      <c r="B36" s="37"/>
    </row>
    <row r="37" spans="1:2" ht="12.75" customHeight="1">
      <c r="A37" s="30"/>
      <c r="B37" s="38" t="s">
        <v>13</v>
      </c>
    </row>
    <row r="38" spans="1:2" ht="12.75" customHeight="1">
      <c r="A38" s="30"/>
      <c r="B38" s="37"/>
    </row>
    <row r="39" spans="1:2" ht="12.75" customHeight="1">
      <c r="A39" s="30"/>
      <c r="B39" s="37" t="s">
        <v>4</v>
      </c>
    </row>
    <row r="40" spans="1:2" ht="12.75" customHeight="1">
      <c r="A40" s="30"/>
      <c r="B40" s="37" t="s">
        <v>5</v>
      </c>
    </row>
    <row r="41" spans="1:2" ht="12.75" customHeight="1">
      <c r="A41" s="30"/>
      <c r="B41" s="37" t="s">
        <v>6</v>
      </c>
    </row>
    <row r="42" spans="1:2" ht="12.75" customHeight="1">
      <c r="A42" s="30"/>
      <c r="B42" s="37"/>
    </row>
    <row r="43" spans="1:2" ht="12.75" customHeight="1">
      <c r="A43" s="28"/>
      <c r="B43" s="29"/>
    </row>
    <row r="44" spans="1:2" ht="12.75" customHeight="1">
      <c r="A44" s="30"/>
      <c r="B44" s="38" t="s">
        <v>7</v>
      </c>
    </row>
    <row r="45" spans="1:2" ht="12.75" customHeight="1">
      <c r="A45" s="30"/>
      <c r="B45" s="37"/>
    </row>
    <row r="46" spans="1:2" ht="12.75" customHeight="1">
      <c r="A46" s="30"/>
      <c r="B46" s="37" t="s">
        <v>55</v>
      </c>
    </row>
    <row r="47" spans="1:2" ht="12.75" customHeight="1">
      <c r="A47" s="35"/>
      <c r="B47" s="36"/>
    </row>
    <row r="48" spans="1:2" ht="12.75" customHeight="1">
      <c r="A48" s="30"/>
      <c r="B48" s="37"/>
    </row>
    <row r="49" spans="1:2" ht="12.75" customHeight="1">
      <c r="A49" s="30"/>
      <c r="B49" s="38" t="s">
        <v>8</v>
      </c>
    </row>
    <row r="50" spans="1:2" ht="12.75" customHeight="1">
      <c r="A50" s="30"/>
      <c r="B50" s="37"/>
    </row>
    <row r="51" spans="1:2" ht="12.75" customHeight="1">
      <c r="A51" s="30"/>
      <c r="B51" s="37" t="s">
        <v>182</v>
      </c>
    </row>
    <row r="52" spans="1:2" ht="12.75" customHeight="1">
      <c r="A52" s="30"/>
      <c r="B52" s="37"/>
    </row>
    <row r="53" spans="1:2" ht="12.75" customHeight="1">
      <c r="A53" s="30"/>
      <c r="B53" s="37"/>
    </row>
    <row r="54" spans="1:2" ht="12.75" customHeight="1">
      <c r="A54" s="28"/>
      <c r="B54" s="29"/>
    </row>
    <row r="55" spans="1:2" ht="12.75" customHeight="1">
      <c r="A55" s="30"/>
      <c r="B55" s="38" t="s">
        <v>9</v>
      </c>
    </row>
    <row r="56" spans="1:2" ht="12.75" customHeight="1">
      <c r="A56" s="30"/>
      <c r="B56" s="37"/>
    </row>
    <row r="57" spans="1:2" ht="12.75" customHeight="1">
      <c r="A57" s="30"/>
      <c r="B57" s="39" t="s">
        <v>56</v>
      </c>
    </row>
    <row r="58" spans="1:2" ht="12.75" customHeight="1">
      <c r="A58" s="35"/>
      <c r="B58" s="36"/>
    </row>
    <row r="59" spans="1:2" ht="12.75" customHeight="1">
      <c r="A59" s="28"/>
      <c r="B59" s="29"/>
    </row>
    <row r="60" spans="1:2" ht="12.75" customHeight="1">
      <c r="A60" s="30"/>
      <c r="B60" s="38" t="s">
        <v>57</v>
      </c>
    </row>
    <row r="61" spans="1:2" ht="12.75" customHeight="1">
      <c r="A61" s="30"/>
      <c r="B61" s="37"/>
    </row>
    <row r="62" spans="1:2" ht="12.75" customHeight="1">
      <c r="A62" s="30"/>
      <c r="B62" s="37" t="s">
        <v>58</v>
      </c>
    </row>
    <row r="63" spans="1:2" ht="12.75" customHeight="1">
      <c r="A63" s="30"/>
      <c r="B63" s="37" t="s">
        <v>59</v>
      </c>
    </row>
    <row r="64" spans="1:2" ht="12.75" customHeight="1">
      <c r="A64" s="35"/>
      <c r="B64" s="36"/>
    </row>
  </sheetData>
  <phoneticPr fontId="9" type="noConversion"/>
  <pageMargins left="0.78740157480314998" right="0.78740157480314998" top="0.78740157480314998" bottom="0.78740157480314998" header="0.511811023622047" footer="0.511811023622047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pane ySplit="9" topLeftCell="A10" activePane="bottomLeft" state="frozen"/>
      <selection pane="bottomLeft" activeCell="D1" sqref="D1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9" width="11.42578125" style="54"/>
    <col min="10" max="10" width="11.42578125" style="54" customWidth="1"/>
    <col min="11" max="16384" width="11.42578125" style="54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165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 ht="12.75" customHeight="1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156</v>
      </c>
      <c r="H6" s="10" t="s">
        <v>11</v>
      </c>
    </row>
    <row r="7" spans="1:9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9" ht="12.75" customHeight="1">
      <c r="A8" s="129"/>
      <c r="B8" s="24" t="s">
        <v>160</v>
      </c>
      <c r="C8" s="126"/>
      <c r="D8" s="126"/>
      <c r="E8" s="126"/>
      <c r="F8" s="126"/>
      <c r="G8" s="126"/>
      <c r="H8" s="24" t="s">
        <v>163</v>
      </c>
    </row>
    <row r="9" spans="1:9">
      <c r="A9" s="130"/>
      <c r="B9" s="23" t="s">
        <v>16</v>
      </c>
      <c r="C9" s="127"/>
      <c r="D9" s="127"/>
      <c r="E9" s="127"/>
      <c r="F9" s="127"/>
      <c r="G9" s="127"/>
      <c r="H9" s="23" t="s">
        <v>157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4">
        <v>3520031</v>
      </c>
      <c r="C11" s="14">
        <v>41086</v>
      </c>
      <c r="D11" s="14">
        <v>34050</v>
      </c>
      <c r="E11" s="14">
        <v>215588</v>
      </c>
      <c r="F11" s="14">
        <v>161440</v>
      </c>
      <c r="G11" s="14">
        <f>+H11-B11</f>
        <v>54799</v>
      </c>
      <c r="H11" s="14">
        <v>3574830</v>
      </c>
      <c r="I11" s="76"/>
    </row>
    <row r="12" spans="1:9">
      <c r="A12" s="7" t="s">
        <v>19</v>
      </c>
      <c r="B12" s="14">
        <v>1787408</v>
      </c>
      <c r="C12" s="14">
        <v>21480</v>
      </c>
      <c r="D12" s="14">
        <v>17267</v>
      </c>
      <c r="E12" s="14">
        <v>115115</v>
      </c>
      <c r="F12" s="14">
        <v>94914</v>
      </c>
      <c r="G12" s="14">
        <f t="shared" ref="G12:G40" si="0">+H12-B12</f>
        <v>23030</v>
      </c>
      <c r="H12" s="14">
        <v>1810438</v>
      </c>
      <c r="I12" s="75"/>
    </row>
    <row r="13" spans="1:9">
      <c r="A13" s="7" t="s">
        <v>20</v>
      </c>
      <c r="B13" s="14">
        <v>1450381</v>
      </c>
      <c r="C13" s="14">
        <v>17958</v>
      </c>
      <c r="D13" s="14">
        <v>10876</v>
      </c>
      <c r="E13" s="14">
        <v>121659</v>
      </c>
      <c r="F13" s="14">
        <v>113347</v>
      </c>
      <c r="G13" s="14">
        <f t="shared" si="0"/>
        <v>13920</v>
      </c>
      <c r="H13" s="14">
        <v>1464301</v>
      </c>
      <c r="I13" s="75"/>
    </row>
    <row r="14" spans="1:9">
      <c r="A14" s="7" t="s">
        <v>21</v>
      </c>
      <c r="B14" s="14">
        <v>1060582</v>
      </c>
      <c r="C14" s="14">
        <v>12230</v>
      </c>
      <c r="D14" s="14">
        <v>9569</v>
      </c>
      <c r="E14" s="14">
        <v>75326</v>
      </c>
      <c r="F14" s="14">
        <v>62142</v>
      </c>
      <c r="G14" s="14">
        <f t="shared" si="0"/>
        <v>15353</v>
      </c>
      <c r="H14" s="14">
        <v>1075935</v>
      </c>
      <c r="I14" s="75"/>
    </row>
    <row r="15" spans="1:9">
      <c r="A15" s="7" t="s">
        <v>22</v>
      </c>
      <c r="B15" s="14">
        <v>732688</v>
      </c>
      <c r="C15" s="14">
        <v>8938</v>
      </c>
      <c r="D15" s="14">
        <v>5612</v>
      </c>
      <c r="E15" s="14">
        <v>68953</v>
      </c>
      <c r="F15" s="14">
        <v>68473</v>
      </c>
      <c r="G15" s="14">
        <f t="shared" si="0"/>
        <v>3726</v>
      </c>
      <c r="H15" s="14">
        <v>736414</v>
      </c>
      <c r="I15" s="75"/>
    </row>
    <row r="16" spans="1:9">
      <c r="A16" s="8" t="s">
        <v>26</v>
      </c>
      <c r="B16" s="17">
        <v>623738</v>
      </c>
      <c r="C16" s="17">
        <v>6970</v>
      </c>
      <c r="D16" s="17">
        <v>5376</v>
      </c>
      <c r="E16" s="17">
        <v>56532</v>
      </c>
      <c r="F16" s="17">
        <v>53594</v>
      </c>
      <c r="G16" s="14">
        <f t="shared" si="0"/>
        <v>4294</v>
      </c>
      <c r="H16" s="17">
        <v>628032</v>
      </c>
      <c r="I16" s="96"/>
    </row>
    <row r="17" spans="1:10">
      <c r="A17" s="7" t="s">
        <v>25</v>
      </c>
      <c r="B17" s="14">
        <v>612178</v>
      </c>
      <c r="C17" s="14">
        <v>6905</v>
      </c>
      <c r="D17" s="14">
        <v>6055</v>
      </c>
      <c r="E17" s="14">
        <v>47000</v>
      </c>
      <c r="F17" s="14">
        <v>46477</v>
      </c>
      <c r="G17" s="14">
        <f t="shared" si="0"/>
        <v>1052</v>
      </c>
      <c r="H17" s="14">
        <v>613230</v>
      </c>
      <c r="I17" s="75"/>
    </row>
    <row r="18" spans="1:10">
      <c r="A18" s="7" t="s">
        <v>24</v>
      </c>
      <c r="B18" s="14">
        <v>586181</v>
      </c>
      <c r="C18" s="14">
        <v>5985</v>
      </c>
      <c r="D18" s="14">
        <v>6889</v>
      </c>
      <c r="E18" s="14">
        <v>31893</v>
      </c>
      <c r="F18" s="14">
        <v>31106</v>
      </c>
      <c r="G18" s="14">
        <f t="shared" si="0"/>
        <v>-368</v>
      </c>
      <c r="H18" s="14">
        <v>585813</v>
      </c>
      <c r="I18" s="75"/>
    </row>
    <row r="19" spans="1:10">
      <c r="A19" s="7" t="s">
        <v>23</v>
      </c>
      <c r="B19" s="14">
        <v>582624</v>
      </c>
      <c r="C19" s="14">
        <v>5954</v>
      </c>
      <c r="D19" s="14">
        <v>7480</v>
      </c>
      <c r="E19" s="14">
        <v>33365</v>
      </c>
      <c r="F19" s="14">
        <v>31130</v>
      </c>
      <c r="G19" s="14">
        <f t="shared" si="0"/>
        <v>460</v>
      </c>
      <c r="H19" s="14">
        <v>583084</v>
      </c>
      <c r="I19" s="75"/>
    </row>
    <row r="20" spans="1:10">
      <c r="A20" s="7" t="s">
        <v>27</v>
      </c>
      <c r="B20" s="14">
        <v>557464</v>
      </c>
      <c r="C20" s="14">
        <v>5918</v>
      </c>
      <c r="D20" s="14">
        <v>6198</v>
      </c>
      <c r="E20" s="14">
        <v>38710</v>
      </c>
      <c r="F20" s="14">
        <v>29500</v>
      </c>
      <c r="G20" s="14">
        <f t="shared" si="0"/>
        <v>8255</v>
      </c>
      <c r="H20" s="14">
        <v>565719</v>
      </c>
      <c r="I20" s="75"/>
    </row>
    <row r="21" spans="1:10">
      <c r="A21" s="7" t="s">
        <v>30</v>
      </c>
      <c r="B21" s="14">
        <v>560472</v>
      </c>
      <c r="C21" s="14">
        <v>6983</v>
      </c>
      <c r="D21" s="14">
        <v>6088</v>
      </c>
      <c r="E21" s="14">
        <v>42517</v>
      </c>
      <c r="F21" s="14">
        <v>32463</v>
      </c>
      <c r="G21" s="14">
        <f t="shared" si="0"/>
        <v>10616</v>
      </c>
      <c r="H21" s="14">
        <v>571088</v>
      </c>
      <c r="I21" s="76"/>
    </row>
    <row r="22" spans="1:10">
      <c r="A22" s="7" t="s">
        <v>32</v>
      </c>
      <c r="B22" s="14">
        <v>543825</v>
      </c>
      <c r="C22" s="14">
        <v>6467</v>
      </c>
      <c r="D22" s="14">
        <v>5135</v>
      </c>
      <c r="E22" s="14">
        <v>35194</v>
      </c>
      <c r="F22" s="14">
        <v>33064</v>
      </c>
      <c r="G22" s="14">
        <f t="shared" si="0"/>
        <v>3347</v>
      </c>
      <c r="H22" s="14">
        <v>547172</v>
      </c>
      <c r="I22" s="96"/>
    </row>
    <row r="23" spans="1:10">
      <c r="A23" s="7" t="s">
        <v>29</v>
      </c>
      <c r="B23" s="14">
        <v>532163</v>
      </c>
      <c r="C23" s="14">
        <v>6059</v>
      </c>
      <c r="D23" s="14">
        <v>5527</v>
      </c>
      <c r="E23" s="14">
        <v>31520</v>
      </c>
      <c r="F23" s="14">
        <v>27778</v>
      </c>
      <c r="G23" s="14">
        <f t="shared" si="0"/>
        <v>701</v>
      </c>
      <c r="H23" s="14">
        <v>532864</v>
      </c>
      <c r="I23" s="75"/>
    </row>
    <row r="24" spans="1:10">
      <c r="A24" s="7" t="s">
        <v>31</v>
      </c>
      <c r="B24" s="14">
        <v>509975</v>
      </c>
      <c r="C24" s="14">
        <v>5617</v>
      </c>
      <c r="D24" s="14">
        <v>5650</v>
      </c>
      <c r="E24" s="14">
        <v>42793</v>
      </c>
      <c r="F24" s="14">
        <v>40814</v>
      </c>
      <c r="G24" s="14">
        <f t="shared" si="0"/>
        <v>1653</v>
      </c>
      <c r="H24" s="14">
        <v>511628</v>
      </c>
      <c r="I24" s="75"/>
    </row>
    <row r="25" spans="1:10">
      <c r="A25" s="7" t="s">
        <v>28</v>
      </c>
      <c r="B25" s="14">
        <v>491231</v>
      </c>
      <c r="C25" s="14">
        <v>5112</v>
      </c>
      <c r="D25" s="14">
        <v>6240</v>
      </c>
      <c r="E25" s="14">
        <v>42999</v>
      </c>
      <c r="F25" s="14">
        <v>33169</v>
      </c>
      <c r="G25" s="14">
        <f t="shared" si="0"/>
        <v>8614</v>
      </c>
      <c r="H25" s="14">
        <v>499845</v>
      </c>
      <c r="I25" s="75"/>
    </row>
    <row r="26" spans="1:10">
      <c r="A26" s="7" t="s">
        <v>54</v>
      </c>
      <c r="B26" s="14">
        <v>327380</v>
      </c>
      <c r="C26" s="14">
        <v>2907</v>
      </c>
      <c r="D26" s="14">
        <v>4123</v>
      </c>
      <c r="E26" s="14">
        <v>18497</v>
      </c>
      <c r="F26" s="14">
        <v>14984</v>
      </c>
      <c r="G26" s="14">
        <f t="shared" si="0"/>
        <v>2213</v>
      </c>
      <c r="H26" s="14">
        <v>329593</v>
      </c>
      <c r="I26" s="75"/>
    </row>
    <row r="27" spans="1:10">
      <c r="A27" s="7" t="s">
        <v>34</v>
      </c>
      <c r="B27" s="14">
        <v>307755</v>
      </c>
      <c r="C27" s="14">
        <v>3145</v>
      </c>
      <c r="D27" s="14">
        <v>2996</v>
      </c>
      <c r="E27" s="14">
        <v>39137</v>
      </c>
      <c r="F27" s="14">
        <v>35555</v>
      </c>
      <c r="G27" s="14">
        <f t="shared" si="0"/>
        <v>2244</v>
      </c>
      <c r="H27" s="14">
        <v>309999</v>
      </c>
      <c r="I27" s="75"/>
      <c r="J27" s="15"/>
    </row>
    <row r="28" spans="1:10">
      <c r="A28" s="7" t="s">
        <v>33</v>
      </c>
      <c r="B28" s="14">
        <v>305780</v>
      </c>
      <c r="C28" s="14">
        <v>3274</v>
      </c>
      <c r="D28" s="14">
        <v>3268</v>
      </c>
      <c r="E28" s="14">
        <v>37496</v>
      </c>
      <c r="F28" s="14">
        <v>38301</v>
      </c>
      <c r="G28" s="14">
        <f t="shared" si="0"/>
        <v>-999</v>
      </c>
      <c r="H28" s="14">
        <v>304781</v>
      </c>
      <c r="I28" s="75"/>
    </row>
    <row r="29" spans="1:10">
      <c r="A29" s="7" t="s">
        <v>35</v>
      </c>
      <c r="B29" s="14">
        <v>276218</v>
      </c>
      <c r="C29" s="14">
        <v>3342</v>
      </c>
      <c r="D29" s="14">
        <v>2776</v>
      </c>
      <c r="E29" s="14">
        <v>19737</v>
      </c>
      <c r="F29" s="14">
        <v>18829</v>
      </c>
      <c r="G29" s="14">
        <f t="shared" si="0"/>
        <v>1401</v>
      </c>
      <c r="H29" s="14">
        <v>277619</v>
      </c>
      <c r="I29" s="75"/>
      <c r="J29" s="15"/>
    </row>
    <row r="30" spans="1:10">
      <c r="A30" s="7" t="s">
        <v>37</v>
      </c>
      <c r="B30" s="14">
        <v>246306</v>
      </c>
      <c r="C30" s="14">
        <v>2592</v>
      </c>
      <c r="D30" s="14">
        <v>2584</v>
      </c>
      <c r="E30" s="14">
        <v>19395</v>
      </c>
      <c r="F30" s="14">
        <v>18171</v>
      </c>
      <c r="G30" s="14">
        <f t="shared" si="0"/>
        <v>1135</v>
      </c>
      <c r="H30" s="14">
        <v>247441</v>
      </c>
      <c r="I30" s="96"/>
      <c r="J30" s="15"/>
    </row>
    <row r="31" spans="1:10">
      <c r="A31" s="7" t="s">
        <v>36</v>
      </c>
      <c r="B31" s="14">
        <v>235723</v>
      </c>
      <c r="C31" s="14">
        <v>2401</v>
      </c>
      <c r="D31" s="14">
        <v>2981</v>
      </c>
      <c r="E31" s="14">
        <v>16155</v>
      </c>
      <c r="F31" s="14">
        <v>13126</v>
      </c>
      <c r="G31" s="14">
        <f t="shared" si="0"/>
        <v>2413</v>
      </c>
      <c r="H31" s="14">
        <v>238136</v>
      </c>
      <c r="I31" s="75"/>
    </row>
    <row r="32" spans="1:10">
      <c r="A32" s="7" t="s">
        <v>39</v>
      </c>
      <c r="B32" s="14">
        <v>226393</v>
      </c>
      <c r="C32" s="14">
        <v>2524</v>
      </c>
      <c r="D32" s="14">
        <v>1793</v>
      </c>
      <c r="E32" s="14">
        <v>23297</v>
      </c>
      <c r="F32" s="14">
        <v>22697</v>
      </c>
      <c r="G32" s="14">
        <f t="shared" si="0"/>
        <v>1197</v>
      </c>
      <c r="H32" s="14">
        <v>227590</v>
      </c>
      <c r="I32" s="75"/>
    </row>
    <row r="33" spans="1:9">
      <c r="A33" s="7" t="s">
        <v>38</v>
      </c>
      <c r="B33" s="14">
        <v>210118</v>
      </c>
      <c r="C33" s="14">
        <v>2177</v>
      </c>
      <c r="D33" s="14">
        <v>2370</v>
      </c>
      <c r="E33" s="14">
        <v>12214</v>
      </c>
      <c r="F33" s="14">
        <v>10959</v>
      </c>
      <c r="G33" s="14">
        <f t="shared" si="0"/>
        <v>995</v>
      </c>
      <c r="H33" s="14">
        <v>211113</v>
      </c>
      <c r="I33" s="75"/>
    </row>
    <row r="34" spans="1:9">
      <c r="A34" s="7" t="s">
        <v>40</v>
      </c>
      <c r="B34" s="14">
        <v>209779</v>
      </c>
      <c r="C34" s="14">
        <v>2177</v>
      </c>
      <c r="D34" s="14">
        <v>1785</v>
      </c>
      <c r="E34" s="14">
        <v>20418</v>
      </c>
      <c r="F34" s="14">
        <v>17015</v>
      </c>
      <c r="G34" s="14">
        <f t="shared" si="0"/>
        <v>3749</v>
      </c>
      <c r="H34" s="14">
        <v>213528</v>
      </c>
      <c r="I34" s="75"/>
    </row>
    <row r="35" spans="1:9">
      <c r="A35" s="7" t="s">
        <v>42</v>
      </c>
      <c r="B35" s="14">
        <v>167745</v>
      </c>
      <c r="C35" s="14">
        <v>1996</v>
      </c>
      <c r="D35" s="14">
        <v>1605</v>
      </c>
      <c r="E35" s="14">
        <v>13170</v>
      </c>
      <c r="F35" s="14">
        <v>9318</v>
      </c>
      <c r="G35" s="14">
        <f t="shared" si="0"/>
        <v>4065</v>
      </c>
      <c r="H35" s="14">
        <v>171810</v>
      </c>
      <c r="I35" s="75"/>
    </row>
    <row r="36" spans="1:9">
      <c r="A36" s="7" t="s">
        <v>41</v>
      </c>
      <c r="B36" s="14">
        <v>156267</v>
      </c>
      <c r="C36" s="14">
        <v>1618</v>
      </c>
      <c r="D36" s="14">
        <v>1207</v>
      </c>
      <c r="E36" s="14">
        <v>26709</v>
      </c>
      <c r="F36" s="14">
        <v>23454</v>
      </c>
      <c r="G36" s="14">
        <f t="shared" si="0"/>
        <v>3647</v>
      </c>
      <c r="H36" s="14">
        <v>159914</v>
      </c>
      <c r="I36" s="96"/>
    </row>
    <row r="37" spans="1:9">
      <c r="A37" s="7" t="s">
        <v>45</v>
      </c>
      <c r="B37" s="14">
        <v>122636</v>
      </c>
      <c r="C37" s="14">
        <v>1313</v>
      </c>
      <c r="D37" s="14">
        <v>1123</v>
      </c>
      <c r="E37" s="14">
        <v>12576</v>
      </c>
      <c r="F37" s="14">
        <v>11456</v>
      </c>
      <c r="G37" s="14">
        <f t="shared" si="0"/>
        <v>1317</v>
      </c>
      <c r="H37" s="14">
        <v>123953</v>
      </c>
      <c r="I37" s="75"/>
    </row>
    <row r="38" spans="1:9">
      <c r="A38" s="7" t="s">
        <v>43</v>
      </c>
      <c r="B38" s="14">
        <v>122567</v>
      </c>
      <c r="C38" s="14">
        <v>1364</v>
      </c>
      <c r="D38" s="14">
        <v>1283</v>
      </c>
      <c r="E38" s="14">
        <v>11804</v>
      </c>
      <c r="F38" s="14">
        <v>10663</v>
      </c>
      <c r="G38" s="14">
        <f t="shared" si="0"/>
        <v>1204</v>
      </c>
      <c r="H38" s="14">
        <v>123771</v>
      </c>
      <c r="I38" s="75"/>
    </row>
    <row r="39" spans="1:9">
      <c r="A39" s="7" t="s">
        <v>44</v>
      </c>
      <c r="B39" s="14">
        <v>122247</v>
      </c>
      <c r="C39" s="14">
        <v>1375</v>
      </c>
      <c r="D39" s="14">
        <v>1352</v>
      </c>
      <c r="E39" s="14">
        <v>10729</v>
      </c>
      <c r="F39" s="14">
        <v>9449</v>
      </c>
      <c r="G39" s="14">
        <f t="shared" si="0"/>
        <v>1246</v>
      </c>
      <c r="H39" s="14">
        <v>123493</v>
      </c>
      <c r="I39" s="75"/>
    </row>
    <row r="40" spans="1:9">
      <c r="A40" s="7" t="s">
        <v>46</v>
      </c>
      <c r="B40" s="14">
        <v>96800</v>
      </c>
      <c r="C40" s="14">
        <v>907</v>
      </c>
      <c r="D40" s="14">
        <v>1271</v>
      </c>
      <c r="E40" s="14">
        <v>9225</v>
      </c>
      <c r="F40" s="14">
        <v>9952</v>
      </c>
      <c r="G40" s="14">
        <f t="shared" si="0"/>
        <v>-1132</v>
      </c>
      <c r="H40" s="14">
        <v>95668</v>
      </c>
      <c r="I40" s="75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151</v>
      </c>
      <c r="B44" s="3"/>
      <c r="C44" s="3"/>
      <c r="D44" s="3"/>
      <c r="E44" s="3"/>
      <c r="F44" s="3"/>
      <c r="G44" s="3"/>
      <c r="H44" s="3"/>
    </row>
    <row r="45" spans="1:9">
      <c r="A45" s="3" t="s">
        <v>142</v>
      </c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G6:G9"/>
    <mergeCell ref="A6:A9"/>
    <mergeCell ref="C6:C9"/>
    <mergeCell ref="D6:D9"/>
    <mergeCell ref="E6:E9"/>
    <mergeCell ref="F6:F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Normal="100" workbookViewId="0">
      <selection activeCell="H7" sqref="H7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0">
      <c r="A1" s="1" t="s">
        <v>105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 ht="26.25" customHeight="1">
      <c r="A3" s="55" t="s">
        <v>162</v>
      </c>
      <c r="B3" s="56"/>
      <c r="C3" s="56"/>
      <c r="D3" s="56"/>
      <c r="E3" s="56"/>
      <c r="F3" s="57"/>
      <c r="G3" s="56"/>
      <c r="H3" s="56"/>
      <c r="I3" s="89"/>
    </row>
    <row r="4" spans="1:10">
      <c r="A4" s="3"/>
      <c r="B4" s="3"/>
      <c r="C4" s="3"/>
      <c r="D4" s="3"/>
      <c r="E4" s="3"/>
      <c r="F4" s="3"/>
      <c r="G4" s="3"/>
      <c r="H4" s="3"/>
    </row>
    <row r="5" spans="1:10" ht="12.75" customHeight="1" thickBot="1">
      <c r="A5" s="116" t="s">
        <v>98</v>
      </c>
      <c r="B5" s="112" t="s">
        <v>154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161</v>
      </c>
      <c r="I5" s="113"/>
    </row>
    <row r="6" spans="1:10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0" ht="12.75" customHeight="1" thickBot="1">
      <c r="A7" s="117"/>
      <c r="B7" s="58" t="s">
        <v>158</v>
      </c>
      <c r="C7" s="58" t="s">
        <v>94</v>
      </c>
      <c r="D7" s="121"/>
      <c r="E7" s="121"/>
      <c r="F7" s="123"/>
      <c r="G7" s="123"/>
      <c r="H7" s="58" t="s">
        <v>158</v>
      </c>
      <c r="I7" s="90" t="s">
        <v>94</v>
      </c>
    </row>
    <row r="8" spans="1:10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0">
      <c r="A9" s="60"/>
      <c r="B9" s="61"/>
      <c r="C9" s="61"/>
      <c r="D9" s="61"/>
      <c r="E9" s="61"/>
      <c r="F9" s="62"/>
      <c r="G9" s="61"/>
      <c r="H9" s="61"/>
      <c r="I9" s="91"/>
    </row>
    <row r="10" spans="1:10" ht="12.75" customHeight="1">
      <c r="A10" s="63" t="s">
        <v>18</v>
      </c>
      <c r="B10" s="14">
        <v>3469849</v>
      </c>
      <c r="C10" s="64">
        <v>14.309383491904114</v>
      </c>
      <c r="D10" s="14">
        <v>38030</v>
      </c>
      <c r="E10" s="14">
        <v>34278</v>
      </c>
      <c r="F10" s="14">
        <v>182778</v>
      </c>
      <c r="G10" s="14">
        <v>141693</v>
      </c>
      <c r="H10" s="14">
        <v>3520031</v>
      </c>
      <c r="I10" s="64">
        <v>15.501795296689149</v>
      </c>
      <c r="J10" s="76"/>
    </row>
    <row r="11" spans="1:10">
      <c r="A11" s="63" t="s">
        <v>19</v>
      </c>
      <c r="B11" s="14">
        <v>1762791</v>
      </c>
      <c r="C11" s="64">
        <v>13.908965952288161</v>
      </c>
      <c r="D11" s="14">
        <v>19768</v>
      </c>
      <c r="E11" s="14">
        <v>17565</v>
      </c>
      <c r="F11" s="14">
        <v>110070</v>
      </c>
      <c r="G11" s="14">
        <v>90072</v>
      </c>
      <c r="H11" s="14">
        <v>1787408</v>
      </c>
      <c r="I11" s="64">
        <v>14.672195715807471</v>
      </c>
    </row>
    <row r="12" spans="1:10" ht="12.75" customHeight="1">
      <c r="A12" s="68" t="s">
        <v>20</v>
      </c>
      <c r="B12" s="14">
        <v>1429584</v>
      </c>
      <c r="C12" s="64">
        <v>23.997890295358651</v>
      </c>
      <c r="D12" s="14">
        <v>17009</v>
      </c>
      <c r="E12" s="14">
        <v>11139</v>
      </c>
      <c r="F12" s="14">
        <v>117493</v>
      </c>
      <c r="G12" s="14">
        <v>102903</v>
      </c>
      <c r="H12" s="14">
        <v>1450381</v>
      </c>
      <c r="I12" s="64">
        <v>25.248538142736287</v>
      </c>
    </row>
    <row r="13" spans="1:10">
      <c r="A13" s="68" t="s">
        <v>21</v>
      </c>
      <c r="B13" s="14">
        <v>1046680</v>
      </c>
      <c r="C13" s="64">
        <v>17.559521534757518</v>
      </c>
      <c r="D13" s="14">
        <v>11580</v>
      </c>
      <c r="E13" s="14">
        <v>9890</v>
      </c>
      <c r="F13" s="14">
        <v>65519</v>
      </c>
      <c r="G13" s="14">
        <v>54776</v>
      </c>
      <c r="H13" s="14">
        <v>1060582</v>
      </c>
      <c r="I13" s="64">
        <v>18.344550444944378</v>
      </c>
    </row>
    <row r="14" spans="1:10" ht="12.75" customHeight="1">
      <c r="A14" s="68" t="s">
        <v>99</v>
      </c>
      <c r="B14" s="14">
        <v>717624</v>
      </c>
      <c r="C14" s="64">
        <v>27.239612944940525</v>
      </c>
      <c r="D14" s="14">
        <v>8526</v>
      </c>
      <c r="E14" s="14">
        <v>6171</v>
      </c>
      <c r="F14" s="14">
        <v>69085</v>
      </c>
      <c r="G14" s="14">
        <v>57038</v>
      </c>
      <c r="H14" s="14">
        <v>732688</v>
      </c>
      <c r="I14" s="64">
        <v>28.020931146681807</v>
      </c>
    </row>
    <row r="15" spans="1:10">
      <c r="A15" s="69" t="s">
        <v>26</v>
      </c>
      <c r="B15" s="17">
        <v>612441</v>
      </c>
      <c r="C15" s="70">
        <v>22.777377739243455</v>
      </c>
      <c r="D15" s="17">
        <v>6410</v>
      </c>
      <c r="E15" s="17">
        <v>5480</v>
      </c>
      <c r="F15" s="17">
        <v>58716</v>
      </c>
      <c r="G15" s="17">
        <v>48397</v>
      </c>
      <c r="H15" s="17">
        <v>623738</v>
      </c>
      <c r="I15" s="70">
        <v>23.839657035486052</v>
      </c>
    </row>
    <row r="16" spans="1:10" ht="12.75" customHeight="1">
      <c r="A16" s="68" t="s">
        <v>25</v>
      </c>
      <c r="B16" s="14">
        <v>604527</v>
      </c>
      <c r="C16" s="64">
        <v>17.735353425074479</v>
      </c>
      <c r="D16" s="14">
        <v>6523</v>
      </c>
      <c r="E16" s="14">
        <v>6327</v>
      </c>
      <c r="F16" s="14">
        <v>48746</v>
      </c>
      <c r="G16" s="14">
        <v>41904</v>
      </c>
      <c r="H16" s="14">
        <v>612178</v>
      </c>
      <c r="I16" s="64">
        <v>18.725926119527326</v>
      </c>
    </row>
    <row r="17" spans="1:10">
      <c r="A17" s="68" t="s">
        <v>24</v>
      </c>
      <c r="B17" s="14">
        <v>580511</v>
      </c>
      <c r="C17" s="64">
        <v>14.358039727068048</v>
      </c>
      <c r="D17" s="14">
        <v>5481</v>
      </c>
      <c r="E17" s="14">
        <v>7204</v>
      </c>
      <c r="F17" s="14">
        <v>35514</v>
      </c>
      <c r="G17" s="14">
        <v>29001</v>
      </c>
      <c r="H17" s="14">
        <v>586181</v>
      </c>
      <c r="I17" s="64">
        <v>15.690034306809672</v>
      </c>
    </row>
    <row r="18" spans="1:10" ht="12.75" customHeight="1">
      <c r="A18" s="63" t="s">
        <v>23</v>
      </c>
      <c r="B18" s="14">
        <v>573784</v>
      </c>
      <c r="C18" s="64">
        <v>12.050353443107511</v>
      </c>
      <c r="D18" s="14">
        <v>5618</v>
      </c>
      <c r="E18" s="14">
        <v>7457</v>
      </c>
      <c r="F18" s="14">
        <v>39611</v>
      </c>
      <c r="G18" s="14">
        <v>28886</v>
      </c>
      <c r="H18" s="14">
        <v>582624</v>
      </c>
      <c r="I18" s="64">
        <v>13.73201241280826</v>
      </c>
    </row>
    <row r="19" spans="1:10">
      <c r="A19" s="68" t="s">
        <v>27</v>
      </c>
      <c r="B19" s="14">
        <v>551767</v>
      </c>
      <c r="C19" s="64">
        <v>13.605018060159452</v>
      </c>
      <c r="D19" s="14">
        <v>5347</v>
      </c>
      <c r="E19" s="14">
        <v>6316</v>
      </c>
      <c r="F19" s="14">
        <v>32789</v>
      </c>
      <c r="G19" s="14">
        <v>26545</v>
      </c>
      <c r="H19" s="14">
        <v>557464</v>
      </c>
      <c r="I19" s="64">
        <v>15.055860109352352</v>
      </c>
    </row>
    <row r="20" spans="1:10">
      <c r="A20" s="68" t="s">
        <v>30</v>
      </c>
      <c r="B20" s="14">
        <v>544479</v>
      </c>
      <c r="C20" s="64">
        <v>6.1361411551226039</v>
      </c>
      <c r="D20" s="14">
        <v>6598</v>
      </c>
      <c r="E20" s="14">
        <v>6136</v>
      </c>
      <c r="F20" s="14">
        <v>41241</v>
      </c>
      <c r="G20" s="14">
        <v>25894</v>
      </c>
      <c r="H20" s="14">
        <v>560472</v>
      </c>
      <c r="I20" s="64">
        <v>7.4935054739576641</v>
      </c>
      <c r="J20" s="76"/>
    </row>
    <row r="21" spans="1:10" ht="12.75" customHeight="1">
      <c r="A21" s="63" t="s">
        <v>32</v>
      </c>
      <c r="B21" s="14">
        <v>536308</v>
      </c>
      <c r="C21" s="64">
        <v>4.6969278847229576</v>
      </c>
      <c r="D21" s="14">
        <v>6222</v>
      </c>
      <c r="E21" s="14">
        <v>5484</v>
      </c>
      <c r="F21" s="14">
        <v>34527</v>
      </c>
      <c r="G21" s="14">
        <v>27841</v>
      </c>
      <c r="H21" s="14">
        <v>543825</v>
      </c>
      <c r="I21" s="64">
        <v>5.709925067806739</v>
      </c>
    </row>
    <row r="22" spans="1:10" ht="12.75" customHeight="1">
      <c r="A22" s="63" t="s">
        <v>29</v>
      </c>
      <c r="B22" s="14">
        <v>523642</v>
      </c>
      <c r="C22" s="64">
        <v>14.594894985505364</v>
      </c>
      <c r="D22" s="14">
        <v>5545</v>
      </c>
      <c r="E22" s="14">
        <v>5621</v>
      </c>
      <c r="F22" s="14">
        <v>40328</v>
      </c>
      <c r="G22" s="14">
        <v>32259</v>
      </c>
      <c r="H22" s="14">
        <v>532163</v>
      </c>
      <c r="I22" s="64">
        <v>15.828233078962649</v>
      </c>
      <c r="J22" s="76"/>
    </row>
    <row r="23" spans="1:10">
      <c r="A23" s="68" t="s">
        <v>31</v>
      </c>
      <c r="B23" s="14">
        <v>501072</v>
      </c>
      <c r="C23" s="64">
        <v>18.563000926014624</v>
      </c>
      <c r="D23" s="14">
        <v>5148</v>
      </c>
      <c r="E23" s="14">
        <v>5780</v>
      </c>
      <c r="F23" s="14">
        <v>44990</v>
      </c>
      <c r="G23" s="14">
        <v>36368</v>
      </c>
      <c r="H23" s="14">
        <v>509975</v>
      </c>
      <c r="I23" s="64">
        <v>20.358252855532132</v>
      </c>
    </row>
    <row r="24" spans="1:10" ht="12.75" customHeight="1">
      <c r="A24" s="68" t="s">
        <v>28</v>
      </c>
      <c r="B24" s="14">
        <v>485465</v>
      </c>
      <c r="C24" s="64">
        <v>16.287270967011011</v>
      </c>
      <c r="D24" s="14">
        <v>4570</v>
      </c>
      <c r="E24" s="14">
        <v>6317</v>
      </c>
      <c r="F24" s="14">
        <v>36337</v>
      </c>
      <c r="G24" s="14">
        <v>29570</v>
      </c>
      <c r="H24" s="14">
        <v>491231</v>
      </c>
      <c r="I24" s="64">
        <v>17.830511510877773</v>
      </c>
    </row>
    <row r="25" spans="1:10" ht="13.15" customHeight="1">
      <c r="A25" s="74" t="s">
        <v>104</v>
      </c>
      <c r="B25" s="61"/>
      <c r="C25" s="61"/>
      <c r="D25" s="61"/>
      <c r="E25" s="61"/>
      <c r="F25" s="62"/>
      <c r="G25" s="61"/>
      <c r="H25" s="61"/>
      <c r="I25" s="91"/>
    </row>
    <row r="26" spans="1:10" ht="13.15" customHeight="1">
      <c r="A26" s="3" t="s">
        <v>145</v>
      </c>
      <c r="B26" s="97"/>
      <c r="C26" s="97"/>
      <c r="D26" s="97"/>
      <c r="E26" s="97"/>
      <c r="F26" s="97"/>
      <c r="G26" s="97"/>
      <c r="H26" s="97"/>
      <c r="I26" s="97"/>
    </row>
    <row r="27" spans="1:10" ht="6" customHeight="1">
      <c r="A27" s="61"/>
      <c r="B27" s="97"/>
      <c r="C27" s="97"/>
      <c r="D27" s="97"/>
      <c r="E27" s="97"/>
      <c r="F27" s="97"/>
      <c r="G27" s="97"/>
      <c r="H27" s="97"/>
      <c r="I27" s="97"/>
    </row>
    <row r="28" spans="1:10" ht="13.15" customHeight="1">
      <c r="A28" s="61" t="s">
        <v>100</v>
      </c>
      <c r="B28" s="61"/>
      <c r="C28" s="61"/>
      <c r="D28" s="61"/>
      <c r="E28" s="61"/>
      <c r="F28" s="62"/>
      <c r="G28" s="61"/>
      <c r="H28" s="61"/>
      <c r="I28" s="91"/>
    </row>
    <row r="29" spans="1:10">
      <c r="A29" s="61"/>
      <c r="B29" s="3"/>
      <c r="C29" s="3"/>
      <c r="D29" s="3"/>
      <c r="E29" s="3"/>
      <c r="F29" s="3"/>
      <c r="G29" s="3"/>
      <c r="H29" s="3"/>
      <c r="I29" s="54"/>
    </row>
    <row r="31" spans="1:10" ht="12.75" customHeight="1"/>
    <row r="32" spans="1:10">
      <c r="A32" s="61"/>
    </row>
    <row r="33" ht="12.75" customHeight="1"/>
    <row r="34" ht="9.75" customHeight="1"/>
    <row r="37" ht="12.75" customHeight="1"/>
    <row r="39" ht="12.75" customHeight="1"/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7" zoomScaleNormal="100" workbookViewId="0">
      <selection activeCell="I11" sqref="I11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16384" width="11.42578125" style="54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159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156</v>
      </c>
      <c r="H6" s="10" t="s">
        <v>11</v>
      </c>
    </row>
    <row r="7" spans="1:9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9" ht="12.75" customHeight="1">
      <c r="A8" s="129"/>
      <c r="B8" s="24" t="s">
        <v>153</v>
      </c>
      <c r="C8" s="126"/>
      <c r="D8" s="126"/>
      <c r="E8" s="126"/>
      <c r="F8" s="126"/>
      <c r="G8" s="126"/>
      <c r="H8" s="24" t="s">
        <v>160</v>
      </c>
    </row>
    <row r="9" spans="1:9">
      <c r="A9" s="130"/>
      <c r="B9" s="23" t="s">
        <v>16</v>
      </c>
      <c r="C9" s="127"/>
      <c r="D9" s="127"/>
      <c r="E9" s="127"/>
      <c r="F9" s="127"/>
      <c r="G9" s="127"/>
      <c r="H9" s="23" t="s">
        <v>157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4">
        <v>3469849</v>
      </c>
      <c r="C11" s="14">
        <v>38030</v>
      </c>
      <c r="D11" s="14">
        <v>34278</v>
      </c>
      <c r="E11" s="14">
        <v>182778</v>
      </c>
      <c r="F11" s="14">
        <v>141693</v>
      </c>
      <c r="G11" s="14">
        <f t="shared" ref="G11:G25" si="0">+H11-B11</f>
        <v>50182</v>
      </c>
      <c r="H11" s="14">
        <v>3520031</v>
      </c>
      <c r="I11" s="76"/>
    </row>
    <row r="12" spans="1:9">
      <c r="A12" s="7" t="s">
        <v>19</v>
      </c>
      <c r="B12" s="14">
        <v>1762791</v>
      </c>
      <c r="C12" s="14">
        <v>19768</v>
      </c>
      <c r="D12" s="14">
        <v>17565</v>
      </c>
      <c r="E12" s="14">
        <v>110070</v>
      </c>
      <c r="F12" s="14">
        <v>90072</v>
      </c>
      <c r="G12" s="14">
        <f t="shared" si="0"/>
        <v>24617</v>
      </c>
      <c r="H12" s="14">
        <v>1787408</v>
      </c>
      <c r="I12" s="75"/>
    </row>
    <row r="13" spans="1:9">
      <c r="A13" s="7" t="s">
        <v>20</v>
      </c>
      <c r="B13" s="14">
        <v>1429584</v>
      </c>
      <c r="C13" s="14">
        <v>17009</v>
      </c>
      <c r="D13" s="14">
        <v>11139</v>
      </c>
      <c r="E13" s="14">
        <v>117493</v>
      </c>
      <c r="F13" s="14">
        <v>102903</v>
      </c>
      <c r="G13" s="14">
        <f t="shared" si="0"/>
        <v>20797</v>
      </c>
      <c r="H13" s="14">
        <v>1450381</v>
      </c>
      <c r="I13" s="75"/>
    </row>
    <row r="14" spans="1:9">
      <c r="A14" s="7" t="s">
        <v>21</v>
      </c>
      <c r="B14" s="14">
        <v>1046680</v>
      </c>
      <c r="C14" s="14">
        <v>11580</v>
      </c>
      <c r="D14" s="14">
        <v>9890</v>
      </c>
      <c r="E14" s="14">
        <v>65519</v>
      </c>
      <c r="F14" s="14">
        <v>54776</v>
      </c>
      <c r="G14" s="14">
        <f t="shared" si="0"/>
        <v>13902</v>
      </c>
      <c r="H14" s="14">
        <v>1060582</v>
      </c>
      <c r="I14" s="75"/>
    </row>
    <row r="15" spans="1:9">
      <c r="A15" s="7" t="s">
        <v>22</v>
      </c>
      <c r="B15" s="14">
        <v>717624</v>
      </c>
      <c r="C15" s="14">
        <v>8526</v>
      </c>
      <c r="D15" s="14">
        <v>6171</v>
      </c>
      <c r="E15" s="14">
        <v>69085</v>
      </c>
      <c r="F15" s="14">
        <v>57038</v>
      </c>
      <c r="G15" s="14">
        <f t="shared" si="0"/>
        <v>15064</v>
      </c>
      <c r="H15" s="14">
        <v>732688</v>
      </c>
      <c r="I15" s="75"/>
    </row>
    <row r="16" spans="1:9">
      <c r="A16" s="8" t="s">
        <v>26</v>
      </c>
      <c r="B16" s="17">
        <v>612441</v>
      </c>
      <c r="C16" s="17">
        <v>6410</v>
      </c>
      <c r="D16" s="17">
        <v>5480</v>
      </c>
      <c r="E16" s="17">
        <v>58716</v>
      </c>
      <c r="F16" s="17">
        <v>48397</v>
      </c>
      <c r="G16" s="17">
        <f t="shared" si="0"/>
        <v>11297</v>
      </c>
      <c r="H16" s="17">
        <v>623738</v>
      </c>
      <c r="I16" s="96"/>
    </row>
    <row r="17" spans="1:9">
      <c r="A17" s="7" t="s">
        <v>25</v>
      </c>
      <c r="B17" s="14">
        <v>604527</v>
      </c>
      <c r="C17" s="14">
        <v>6523</v>
      </c>
      <c r="D17" s="14">
        <v>6327</v>
      </c>
      <c r="E17" s="14">
        <v>48746</v>
      </c>
      <c r="F17" s="14">
        <v>41904</v>
      </c>
      <c r="G17" s="14">
        <f t="shared" si="0"/>
        <v>7651</v>
      </c>
      <c r="H17" s="14">
        <v>612178</v>
      </c>
      <c r="I17" s="75"/>
    </row>
    <row r="18" spans="1:9">
      <c r="A18" s="7" t="s">
        <v>24</v>
      </c>
      <c r="B18" s="14">
        <v>580511</v>
      </c>
      <c r="C18" s="14">
        <v>5481</v>
      </c>
      <c r="D18" s="14">
        <v>7204</v>
      </c>
      <c r="E18" s="14">
        <v>35514</v>
      </c>
      <c r="F18" s="14">
        <v>29001</v>
      </c>
      <c r="G18" s="14">
        <f t="shared" si="0"/>
        <v>5670</v>
      </c>
      <c r="H18" s="14">
        <v>586181</v>
      </c>
      <c r="I18" s="75"/>
    </row>
    <row r="19" spans="1:9">
      <c r="A19" s="7" t="s">
        <v>23</v>
      </c>
      <c r="B19" s="14">
        <v>573784</v>
      </c>
      <c r="C19" s="14">
        <v>5618</v>
      </c>
      <c r="D19" s="14">
        <v>7457</v>
      </c>
      <c r="E19" s="14">
        <v>39611</v>
      </c>
      <c r="F19" s="14">
        <v>28886</v>
      </c>
      <c r="G19" s="14">
        <f t="shared" si="0"/>
        <v>8840</v>
      </c>
      <c r="H19" s="14">
        <v>582624</v>
      </c>
      <c r="I19" s="75"/>
    </row>
    <row r="20" spans="1:9">
      <c r="A20" s="7" t="s">
        <v>27</v>
      </c>
      <c r="B20" s="14">
        <v>551767</v>
      </c>
      <c r="C20" s="14">
        <v>5347</v>
      </c>
      <c r="D20" s="14">
        <v>6316</v>
      </c>
      <c r="E20" s="14">
        <v>32789</v>
      </c>
      <c r="F20" s="14">
        <v>26545</v>
      </c>
      <c r="G20" s="14">
        <f t="shared" si="0"/>
        <v>5697</v>
      </c>
      <c r="H20" s="14">
        <v>557464</v>
      </c>
      <c r="I20" s="75"/>
    </row>
    <row r="21" spans="1:9">
      <c r="A21" s="7" t="s">
        <v>30</v>
      </c>
      <c r="B21" s="14">
        <v>544479</v>
      </c>
      <c r="C21" s="14">
        <v>6598</v>
      </c>
      <c r="D21" s="14">
        <v>6136</v>
      </c>
      <c r="E21" s="14">
        <v>41241</v>
      </c>
      <c r="F21" s="14">
        <v>25894</v>
      </c>
      <c r="G21" s="14">
        <f t="shared" si="0"/>
        <v>15993</v>
      </c>
      <c r="H21" s="14">
        <v>560472</v>
      </c>
      <c r="I21" s="76"/>
    </row>
    <row r="22" spans="1:9">
      <c r="A22" s="7" t="s">
        <v>32</v>
      </c>
      <c r="B22" s="14">
        <v>536308</v>
      </c>
      <c r="C22" s="14">
        <v>6222</v>
      </c>
      <c r="D22" s="14">
        <v>5484</v>
      </c>
      <c r="E22" s="14">
        <v>34527</v>
      </c>
      <c r="F22" s="14">
        <v>27841</v>
      </c>
      <c r="G22" s="14">
        <f t="shared" si="0"/>
        <v>7517</v>
      </c>
      <c r="H22" s="14">
        <v>543825</v>
      </c>
      <c r="I22" s="96"/>
    </row>
    <row r="23" spans="1:9">
      <c r="A23" s="7" t="s">
        <v>29</v>
      </c>
      <c r="B23" s="14">
        <v>523642</v>
      </c>
      <c r="C23" s="14">
        <v>5545</v>
      </c>
      <c r="D23" s="14">
        <v>5621</v>
      </c>
      <c r="E23" s="14">
        <v>40328</v>
      </c>
      <c r="F23" s="14">
        <v>32259</v>
      </c>
      <c r="G23" s="14">
        <f t="shared" si="0"/>
        <v>8521</v>
      </c>
      <c r="H23" s="14">
        <v>532163</v>
      </c>
      <c r="I23" s="75"/>
    </row>
    <row r="24" spans="1:9">
      <c r="A24" s="7" t="s">
        <v>31</v>
      </c>
      <c r="B24" s="14">
        <v>501072</v>
      </c>
      <c r="C24" s="14">
        <v>5148</v>
      </c>
      <c r="D24" s="14">
        <v>5780</v>
      </c>
      <c r="E24" s="14">
        <v>44990</v>
      </c>
      <c r="F24" s="14">
        <v>36368</v>
      </c>
      <c r="G24" s="14">
        <f t="shared" si="0"/>
        <v>8903</v>
      </c>
      <c r="H24" s="14">
        <v>509975</v>
      </c>
      <c r="I24" s="75"/>
    </row>
    <row r="25" spans="1:9">
      <c r="A25" s="7" t="s">
        <v>28</v>
      </c>
      <c r="B25" s="14">
        <v>485465</v>
      </c>
      <c r="C25" s="14">
        <v>4570</v>
      </c>
      <c r="D25" s="14">
        <v>6317</v>
      </c>
      <c r="E25" s="14">
        <v>36337</v>
      </c>
      <c r="F25" s="14">
        <v>29570</v>
      </c>
      <c r="G25" s="14">
        <f t="shared" si="0"/>
        <v>5766</v>
      </c>
      <c r="H25" s="14">
        <v>491231</v>
      </c>
      <c r="I25" s="75"/>
    </row>
    <row r="26" spans="1:9">
      <c r="A26" s="7" t="s">
        <v>54</v>
      </c>
      <c r="B26" s="14">
        <v>325604</v>
      </c>
      <c r="C26" s="14">
        <v>2647</v>
      </c>
      <c r="D26" s="14">
        <v>4480</v>
      </c>
      <c r="E26" s="14">
        <v>23112</v>
      </c>
      <c r="F26" s="14">
        <v>19502</v>
      </c>
      <c r="G26" s="14">
        <f t="shared" ref="G26:G40" si="1">+H26-B26</f>
        <v>1776</v>
      </c>
      <c r="H26" s="14">
        <v>327380</v>
      </c>
      <c r="I26" s="75"/>
    </row>
    <row r="27" spans="1:9">
      <c r="A27" s="7" t="s">
        <v>34</v>
      </c>
      <c r="B27" s="14">
        <v>300051</v>
      </c>
      <c r="C27" s="14">
        <v>2937</v>
      </c>
      <c r="D27" s="14">
        <v>2957</v>
      </c>
      <c r="E27" s="14">
        <v>62009</v>
      </c>
      <c r="F27" s="14">
        <v>54301</v>
      </c>
      <c r="G27" s="14">
        <f t="shared" si="1"/>
        <v>7704</v>
      </c>
      <c r="H27" s="14">
        <v>307755</v>
      </c>
      <c r="I27" s="75"/>
    </row>
    <row r="28" spans="1:9">
      <c r="A28" s="7" t="s">
        <v>33</v>
      </c>
      <c r="B28" s="14">
        <v>299844</v>
      </c>
      <c r="C28" s="14">
        <v>3002</v>
      </c>
      <c r="D28" s="14">
        <v>3199</v>
      </c>
      <c r="E28" s="14">
        <v>36756</v>
      </c>
      <c r="F28" s="14">
        <v>30674</v>
      </c>
      <c r="G28" s="14">
        <f t="shared" si="1"/>
        <v>5936</v>
      </c>
      <c r="H28" s="14">
        <v>305780</v>
      </c>
      <c r="I28" s="75"/>
    </row>
    <row r="29" spans="1:9">
      <c r="A29" s="7" t="s">
        <v>35</v>
      </c>
      <c r="B29" s="14">
        <v>275116</v>
      </c>
      <c r="C29" s="14">
        <v>3139</v>
      </c>
      <c r="D29" s="14">
        <v>2893</v>
      </c>
      <c r="E29" s="14">
        <v>18769</v>
      </c>
      <c r="F29" s="14">
        <v>18032</v>
      </c>
      <c r="G29" s="14">
        <f t="shared" si="1"/>
        <v>1102</v>
      </c>
      <c r="H29" s="14">
        <v>276218</v>
      </c>
      <c r="I29" s="75"/>
    </row>
    <row r="30" spans="1:9">
      <c r="A30" s="7" t="s">
        <v>37</v>
      </c>
      <c r="B30" s="14">
        <v>243148</v>
      </c>
      <c r="C30" s="14">
        <v>2492</v>
      </c>
      <c r="D30" s="14">
        <v>2443</v>
      </c>
      <c r="E30" s="14">
        <v>19412</v>
      </c>
      <c r="F30" s="14">
        <v>16419</v>
      </c>
      <c r="G30" s="14">
        <f t="shared" si="1"/>
        <v>3158</v>
      </c>
      <c r="H30" s="14">
        <v>246306</v>
      </c>
      <c r="I30" s="96"/>
    </row>
    <row r="31" spans="1:9">
      <c r="A31" s="7" t="s">
        <v>36</v>
      </c>
      <c r="B31" s="14">
        <v>232306</v>
      </c>
      <c r="C31" s="14">
        <v>2198</v>
      </c>
      <c r="D31" s="14">
        <v>2919</v>
      </c>
      <c r="E31" s="14">
        <v>14531</v>
      </c>
      <c r="F31" s="14">
        <v>10509</v>
      </c>
      <c r="G31" s="14">
        <f t="shared" si="1"/>
        <v>3417</v>
      </c>
      <c r="H31" s="14">
        <v>235723</v>
      </c>
      <c r="I31" s="75"/>
    </row>
    <row r="32" spans="1:9">
      <c r="A32" s="7" t="s">
        <v>39</v>
      </c>
      <c r="B32" s="14">
        <v>222203</v>
      </c>
      <c r="C32" s="14">
        <v>2431</v>
      </c>
      <c r="D32" s="14">
        <v>1953</v>
      </c>
      <c r="E32" s="14">
        <v>23567</v>
      </c>
      <c r="F32" s="14">
        <v>19876</v>
      </c>
      <c r="G32" s="14">
        <f t="shared" si="1"/>
        <v>4190</v>
      </c>
      <c r="H32" s="14">
        <v>226393</v>
      </c>
      <c r="I32" s="75"/>
    </row>
    <row r="33" spans="1:9">
      <c r="A33" s="7" t="s">
        <v>38</v>
      </c>
      <c r="B33" s="14">
        <v>206219</v>
      </c>
      <c r="C33" s="14">
        <v>2064</v>
      </c>
      <c r="D33" s="14">
        <v>2272</v>
      </c>
      <c r="E33" s="14">
        <v>13690</v>
      </c>
      <c r="F33" s="14">
        <v>9622</v>
      </c>
      <c r="G33" s="14">
        <f t="shared" si="1"/>
        <v>3899</v>
      </c>
      <c r="H33" s="14">
        <v>210118</v>
      </c>
      <c r="I33" s="75"/>
    </row>
    <row r="34" spans="1:9">
      <c r="A34" s="7" t="s">
        <v>40</v>
      </c>
      <c r="B34" s="14">
        <v>206991</v>
      </c>
      <c r="C34" s="14">
        <v>2131</v>
      </c>
      <c r="D34" s="14">
        <v>1875</v>
      </c>
      <c r="E34" s="14">
        <v>17453</v>
      </c>
      <c r="F34" s="14">
        <v>15134</v>
      </c>
      <c r="G34" s="14">
        <f t="shared" si="1"/>
        <v>2788</v>
      </c>
      <c r="H34" s="14">
        <v>209779</v>
      </c>
      <c r="I34" s="75"/>
    </row>
    <row r="35" spans="1:9">
      <c r="A35" s="7" t="s">
        <v>42</v>
      </c>
      <c r="B35" s="14">
        <v>164042</v>
      </c>
      <c r="C35" s="14">
        <v>1785</v>
      </c>
      <c r="D35" s="14">
        <v>1618</v>
      </c>
      <c r="E35" s="14">
        <v>11650</v>
      </c>
      <c r="F35" s="14">
        <v>8306</v>
      </c>
      <c r="G35" s="14">
        <f t="shared" si="1"/>
        <v>3703</v>
      </c>
      <c r="H35" s="14">
        <v>167745</v>
      </c>
      <c r="I35" s="75"/>
    </row>
    <row r="36" spans="1:9">
      <c r="A36" s="7" t="s">
        <v>41</v>
      </c>
      <c r="B36" s="14">
        <v>154715</v>
      </c>
      <c r="C36" s="14">
        <v>1467</v>
      </c>
      <c r="D36" s="14">
        <v>1240</v>
      </c>
      <c r="E36" s="14">
        <v>19278</v>
      </c>
      <c r="F36" s="14">
        <v>17977</v>
      </c>
      <c r="G36" s="14">
        <f t="shared" si="1"/>
        <v>1552</v>
      </c>
      <c r="H36" s="14">
        <v>156267</v>
      </c>
      <c r="I36" s="96"/>
    </row>
    <row r="37" spans="1:9">
      <c r="A37" s="7" t="s">
        <v>45</v>
      </c>
      <c r="B37" s="14">
        <v>120714</v>
      </c>
      <c r="C37" s="14">
        <v>1249</v>
      </c>
      <c r="D37" s="14">
        <v>1209</v>
      </c>
      <c r="E37" s="14">
        <v>12691</v>
      </c>
      <c r="F37" s="14">
        <v>10816</v>
      </c>
      <c r="G37" s="14">
        <f t="shared" si="1"/>
        <v>1922</v>
      </c>
      <c r="H37" s="14">
        <v>122636</v>
      </c>
      <c r="I37" s="75"/>
    </row>
    <row r="38" spans="1:9">
      <c r="A38" s="7" t="s">
        <v>43</v>
      </c>
      <c r="B38" s="14">
        <v>119841</v>
      </c>
      <c r="C38" s="14">
        <v>1235</v>
      </c>
      <c r="D38" s="14">
        <v>1298</v>
      </c>
      <c r="E38" s="14">
        <v>12079</v>
      </c>
      <c r="F38" s="14">
        <v>9285</v>
      </c>
      <c r="G38" s="14">
        <f t="shared" si="1"/>
        <v>2726</v>
      </c>
      <c r="H38" s="14">
        <v>122567</v>
      </c>
      <c r="I38" s="75"/>
    </row>
    <row r="39" spans="1:9">
      <c r="A39" s="7" t="s">
        <v>44</v>
      </c>
      <c r="B39" s="14">
        <v>119291</v>
      </c>
      <c r="C39" s="14">
        <v>1356</v>
      </c>
      <c r="D39" s="14">
        <v>1377</v>
      </c>
      <c r="E39" s="14">
        <v>11421</v>
      </c>
      <c r="F39" s="14">
        <v>8453</v>
      </c>
      <c r="G39" s="14">
        <f t="shared" si="1"/>
        <v>2956</v>
      </c>
      <c r="H39" s="14">
        <v>122247</v>
      </c>
      <c r="I39" s="75"/>
    </row>
    <row r="40" spans="1:9">
      <c r="A40" s="7" t="s">
        <v>46</v>
      </c>
      <c r="B40" s="14">
        <v>92138</v>
      </c>
      <c r="C40" s="14">
        <v>884</v>
      </c>
      <c r="D40" s="14">
        <v>1201</v>
      </c>
      <c r="E40" s="14">
        <v>9414</v>
      </c>
      <c r="F40" s="14">
        <v>4454</v>
      </c>
      <c r="G40" s="14">
        <f t="shared" si="1"/>
        <v>4662</v>
      </c>
      <c r="H40" s="14">
        <v>96800</v>
      </c>
      <c r="I40" s="75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151</v>
      </c>
      <c r="B44" s="3"/>
      <c r="C44" s="3"/>
      <c r="D44" s="3"/>
      <c r="E44" s="3"/>
      <c r="F44" s="3"/>
      <c r="G44" s="3"/>
      <c r="H44" s="3"/>
    </row>
    <row r="45" spans="1:9">
      <c r="A45" s="3" t="s">
        <v>142</v>
      </c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G6:G9"/>
    <mergeCell ref="A6:A9"/>
    <mergeCell ref="C6:C9"/>
    <mergeCell ref="D6:D9"/>
    <mergeCell ref="E6:E9"/>
    <mergeCell ref="F6:F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13" zoomScaleNormal="100" workbookViewId="0">
      <selection activeCell="G17" sqref="G17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0">
      <c r="A1" s="1" t="s">
        <v>105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 ht="26.25" customHeight="1">
      <c r="A3" s="55" t="s">
        <v>155</v>
      </c>
      <c r="B3" s="56"/>
      <c r="C3" s="56"/>
      <c r="D3" s="56"/>
      <c r="E3" s="56"/>
      <c r="F3" s="57"/>
      <c r="G3" s="56"/>
      <c r="H3" s="56"/>
      <c r="I3" s="89"/>
    </row>
    <row r="4" spans="1:10">
      <c r="A4" s="3"/>
      <c r="B4" s="3"/>
      <c r="C4" s="3"/>
      <c r="D4" s="3"/>
      <c r="E4" s="3"/>
      <c r="F4" s="3"/>
      <c r="G4" s="3"/>
      <c r="H4" s="3"/>
    </row>
    <row r="5" spans="1:10" ht="12.75" customHeight="1" thickBot="1">
      <c r="A5" s="116" t="s">
        <v>98</v>
      </c>
      <c r="B5" s="112" t="s">
        <v>149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154</v>
      </c>
      <c r="I5" s="113"/>
    </row>
    <row r="6" spans="1:10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0" ht="12.75" customHeight="1" thickBot="1">
      <c r="A7" s="117"/>
      <c r="B7" s="58" t="s">
        <v>158</v>
      </c>
      <c r="C7" s="58" t="s">
        <v>94</v>
      </c>
      <c r="D7" s="121"/>
      <c r="E7" s="121"/>
      <c r="F7" s="123"/>
      <c r="G7" s="123"/>
      <c r="H7" s="58" t="s">
        <v>158</v>
      </c>
      <c r="I7" s="90" t="s">
        <v>94</v>
      </c>
    </row>
    <row r="8" spans="1:10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0">
      <c r="A9" s="60"/>
      <c r="B9" s="61"/>
      <c r="C9" s="61"/>
      <c r="D9" s="61"/>
      <c r="E9" s="61"/>
      <c r="F9" s="62"/>
      <c r="G9" s="61"/>
      <c r="H9" s="61"/>
      <c r="I9" s="91"/>
    </row>
    <row r="10" spans="1:10" ht="12.75" customHeight="1">
      <c r="A10" s="63" t="s">
        <v>18</v>
      </c>
      <c r="B10" s="14">
        <v>3421829</v>
      </c>
      <c r="C10" s="64">
        <v>13.416830589722631</v>
      </c>
      <c r="D10" s="14">
        <v>37368</v>
      </c>
      <c r="E10" s="14">
        <v>32314</v>
      </c>
      <c r="F10" s="14">
        <v>174572</v>
      </c>
      <c r="G10" s="14">
        <v>137459</v>
      </c>
      <c r="H10" s="14">
        <v>3469849</v>
      </c>
      <c r="I10" s="64">
        <v>14.309383491904114</v>
      </c>
      <c r="J10" s="76"/>
    </row>
    <row r="11" spans="1:10">
      <c r="A11" s="63" t="s">
        <v>19</v>
      </c>
      <c r="B11" s="14">
        <v>1746342</v>
      </c>
      <c r="C11" s="64">
        <v>13.398807335561992</v>
      </c>
      <c r="D11" s="14">
        <v>19039</v>
      </c>
      <c r="E11" s="14">
        <v>16780</v>
      </c>
      <c r="F11" s="14">
        <v>91594</v>
      </c>
      <c r="G11" s="14">
        <v>78218</v>
      </c>
      <c r="H11" s="14">
        <v>1762791</v>
      </c>
      <c r="I11" s="64">
        <v>13.908965952288161</v>
      </c>
    </row>
    <row r="12" spans="1:10" ht="12.75" customHeight="1">
      <c r="A12" s="68" t="s">
        <v>20</v>
      </c>
      <c r="B12" s="14">
        <v>1407836</v>
      </c>
      <c r="C12" s="64">
        <v>23.030026224645486</v>
      </c>
      <c r="D12" s="14">
        <v>16694</v>
      </c>
      <c r="E12" s="14">
        <v>10769</v>
      </c>
      <c r="F12" s="14">
        <v>125902</v>
      </c>
      <c r="G12" s="14">
        <v>110213</v>
      </c>
      <c r="H12" s="14">
        <v>1429584</v>
      </c>
      <c r="I12" s="64">
        <v>23.997890295358651</v>
      </c>
    </row>
    <row r="13" spans="1:10">
      <c r="A13" s="68" t="s">
        <v>21</v>
      </c>
      <c r="B13" s="14">
        <v>1034175</v>
      </c>
      <c r="C13" s="64">
        <v>17.059878647230885</v>
      </c>
      <c r="D13" s="14">
        <v>11229</v>
      </c>
      <c r="E13" s="14">
        <v>9565</v>
      </c>
      <c r="F13" s="14">
        <v>63471</v>
      </c>
      <c r="G13" s="14">
        <v>54447</v>
      </c>
      <c r="H13" s="14">
        <v>1046680</v>
      </c>
      <c r="I13" s="64">
        <v>17.559521534757518</v>
      </c>
    </row>
    <row r="14" spans="1:10" ht="12.75" customHeight="1">
      <c r="A14" s="68" t="s">
        <v>99</v>
      </c>
      <c r="B14" s="14">
        <v>701350</v>
      </c>
      <c r="C14" s="64">
        <v>26.322806016967277</v>
      </c>
      <c r="D14" s="14">
        <v>8177</v>
      </c>
      <c r="E14" s="14">
        <v>5503</v>
      </c>
      <c r="F14" s="14">
        <v>64668</v>
      </c>
      <c r="G14" s="14">
        <v>51993</v>
      </c>
      <c r="H14" s="14">
        <v>717624</v>
      </c>
      <c r="I14" s="64">
        <v>27.239612944940525</v>
      </c>
    </row>
    <row r="15" spans="1:10">
      <c r="A15" s="69" t="s">
        <v>26</v>
      </c>
      <c r="B15" s="17">
        <v>604297</v>
      </c>
      <c r="C15" s="70">
        <v>22.11131281472521</v>
      </c>
      <c r="D15" s="17">
        <v>6174</v>
      </c>
      <c r="E15" s="17">
        <v>5050</v>
      </c>
      <c r="F15" s="17">
        <v>54049</v>
      </c>
      <c r="G15" s="17">
        <v>47102</v>
      </c>
      <c r="H15" s="17">
        <v>612441</v>
      </c>
      <c r="I15" s="64">
        <v>22.777377739243455</v>
      </c>
    </row>
    <row r="16" spans="1:10" ht="12.75" customHeight="1">
      <c r="A16" s="68" t="s">
        <v>25</v>
      </c>
      <c r="B16" s="14">
        <v>598686</v>
      </c>
      <c r="C16" s="64">
        <v>17.020107368470281</v>
      </c>
      <c r="D16" s="14">
        <v>6433</v>
      </c>
      <c r="E16" s="14">
        <v>6012</v>
      </c>
      <c r="F16" s="14">
        <v>44106</v>
      </c>
      <c r="G16" s="14">
        <v>39385</v>
      </c>
      <c r="H16" s="14">
        <v>604527</v>
      </c>
      <c r="I16" s="64">
        <v>17.735353425074479</v>
      </c>
    </row>
    <row r="17" spans="1:10">
      <c r="A17" s="68" t="s">
        <v>24</v>
      </c>
      <c r="B17" s="14">
        <v>575944</v>
      </c>
      <c r="C17" s="64">
        <v>13.229411192754853</v>
      </c>
      <c r="D17" s="14">
        <v>5403</v>
      </c>
      <c r="E17" s="14">
        <v>6561</v>
      </c>
      <c r="F17" s="14">
        <v>33932</v>
      </c>
      <c r="G17" s="14">
        <v>29404</v>
      </c>
      <c r="H17" s="14">
        <v>580511</v>
      </c>
      <c r="I17" s="64">
        <v>14.358039727068048</v>
      </c>
    </row>
    <row r="18" spans="1:10" ht="12.75" customHeight="1">
      <c r="A18" s="63" t="s">
        <v>23</v>
      </c>
      <c r="B18" s="14">
        <v>569884</v>
      </c>
      <c r="C18" s="64">
        <v>11.211053477549816</v>
      </c>
      <c r="D18" s="14">
        <v>5171</v>
      </c>
      <c r="E18" s="14">
        <v>7070</v>
      </c>
      <c r="F18" s="14">
        <v>31349</v>
      </c>
      <c r="G18" s="14">
        <v>22552</v>
      </c>
      <c r="H18" s="14">
        <v>573784</v>
      </c>
      <c r="I18" s="64">
        <v>12.050353443107511</v>
      </c>
    </row>
    <row r="19" spans="1:10">
      <c r="A19" s="68" t="s">
        <v>27</v>
      </c>
      <c r="B19" s="14">
        <v>548547</v>
      </c>
      <c r="C19" s="64">
        <v>12.813487267271499</v>
      </c>
      <c r="D19" s="14">
        <v>5204</v>
      </c>
      <c r="E19" s="14">
        <v>5975</v>
      </c>
      <c r="F19" s="14">
        <v>30062</v>
      </c>
      <c r="G19" s="14">
        <v>26670</v>
      </c>
      <c r="H19" s="14">
        <v>551767</v>
      </c>
      <c r="I19" s="64">
        <v>13.605018060159452</v>
      </c>
    </row>
    <row r="20" spans="1:10">
      <c r="A20" s="68" t="s">
        <v>30</v>
      </c>
      <c r="B20" s="14">
        <v>531562</v>
      </c>
      <c r="C20" s="64">
        <v>5.4260838810900704</v>
      </c>
      <c r="D20" s="14">
        <v>6253</v>
      </c>
      <c r="E20" s="14">
        <v>5853</v>
      </c>
      <c r="F20" s="14">
        <v>36438</v>
      </c>
      <c r="G20" s="14">
        <v>24106</v>
      </c>
      <c r="H20" s="14">
        <v>544479</v>
      </c>
      <c r="I20" s="64">
        <v>6.1361411551226039</v>
      </c>
      <c r="J20" s="76"/>
    </row>
    <row r="21" spans="1:10" ht="12.75" customHeight="1">
      <c r="A21" s="63" t="s">
        <v>32</v>
      </c>
      <c r="B21" s="14">
        <v>530754</v>
      </c>
      <c r="C21" s="64">
        <v>4.2547018015879301</v>
      </c>
      <c r="D21" s="14">
        <v>6300</v>
      </c>
      <c r="E21" s="14">
        <v>4995</v>
      </c>
      <c r="F21" s="14">
        <v>28987</v>
      </c>
      <c r="G21" s="14">
        <v>24869</v>
      </c>
      <c r="H21" s="14">
        <v>536308</v>
      </c>
      <c r="I21" s="64">
        <v>4.6969278847229576</v>
      </c>
    </row>
    <row r="22" spans="1:10" ht="12.75" customHeight="1">
      <c r="A22" s="63" t="s">
        <v>29</v>
      </c>
      <c r="B22" s="14">
        <v>518386</v>
      </c>
      <c r="C22" s="64">
        <v>14.037609040367604</v>
      </c>
      <c r="D22" s="14">
        <v>5635</v>
      </c>
      <c r="E22" s="14">
        <v>5417</v>
      </c>
      <c r="F22" s="14">
        <v>36791</v>
      </c>
      <c r="G22" s="14">
        <v>32960</v>
      </c>
      <c r="H22" s="14">
        <v>523642</v>
      </c>
      <c r="I22" s="64">
        <v>14.594894985505364</v>
      </c>
      <c r="J22" s="76"/>
    </row>
    <row r="23" spans="1:10">
      <c r="A23" s="68" t="s">
        <v>31</v>
      </c>
      <c r="B23" s="14">
        <v>498876</v>
      </c>
      <c r="C23" s="64">
        <v>17.813043722287702</v>
      </c>
      <c r="D23" s="14">
        <v>5115</v>
      </c>
      <c r="E23" s="14">
        <v>5501</v>
      </c>
      <c r="F23" s="14">
        <v>39295</v>
      </c>
      <c r="G23" s="14">
        <v>38350</v>
      </c>
      <c r="H23" s="14">
        <v>501072</v>
      </c>
      <c r="I23" s="64">
        <v>18.563000926014624</v>
      </c>
    </row>
    <row r="24" spans="1:10" ht="12.75" customHeight="1">
      <c r="A24" s="68" t="s">
        <v>28</v>
      </c>
      <c r="B24" s="14">
        <v>486855</v>
      </c>
      <c r="C24" s="64">
        <v>16.045639872241221</v>
      </c>
      <c r="D24" s="14">
        <v>4394</v>
      </c>
      <c r="E24" s="14">
        <v>5984</v>
      </c>
      <c r="F24" s="14">
        <v>26223</v>
      </c>
      <c r="G24" s="14">
        <v>27251</v>
      </c>
      <c r="H24" s="14">
        <v>485465</v>
      </c>
      <c r="I24" s="64">
        <v>16.287270967011011</v>
      </c>
    </row>
    <row r="25" spans="1:10">
      <c r="A25" s="74" t="s">
        <v>104</v>
      </c>
      <c r="B25" s="61"/>
      <c r="C25" s="61"/>
      <c r="D25" s="61"/>
      <c r="E25" s="61"/>
      <c r="F25" s="62"/>
      <c r="G25" s="61"/>
      <c r="H25" s="61"/>
      <c r="I25" s="91"/>
    </row>
    <row r="26" spans="1:10" ht="12.75" customHeight="1">
      <c r="A26" s="3" t="s">
        <v>145</v>
      </c>
      <c r="B26" s="61"/>
      <c r="C26" s="61"/>
      <c r="D26" s="61"/>
      <c r="E26" s="61"/>
      <c r="F26" s="62"/>
      <c r="G26" s="61"/>
      <c r="H26" s="61"/>
      <c r="I26" s="91"/>
    </row>
    <row r="27" spans="1:10" ht="6" customHeight="1">
      <c r="A27" s="61"/>
      <c r="B27" s="61"/>
      <c r="C27" s="61"/>
      <c r="D27" s="61"/>
      <c r="E27" s="61"/>
      <c r="F27" s="62"/>
      <c r="G27" s="61"/>
      <c r="H27" s="61"/>
      <c r="I27" s="91"/>
    </row>
    <row r="28" spans="1:10">
      <c r="A28" s="61" t="s">
        <v>100</v>
      </c>
      <c r="B28" s="3"/>
      <c r="C28" s="3"/>
      <c r="D28" s="3"/>
      <c r="E28" s="3"/>
      <c r="F28" s="3"/>
      <c r="G28" s="3"/>
      <c r="H28" s="3"/>
      <c r="I28" s="54"/>
    </row>
    <row r="30" spans="1:10" ht="12.75" customHeight="1"/>
    <row r="31" spans="1:10">
      <c r="A31" s="61"/>
    </row>
    <row r="32" spans="1:10" ht="12.75" customHeight="1"/>
    <row r="33" ht="9.75" customHeight="1"/>
    <row r="36" ht="12.75" customHeight="1"/>
    <row r="38" ht="12.75" customHeight="1"/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3" zoomScaleNormal="100" workbookViewId="0">
      <selection activeCell="J1" sqref="J1:L65536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16384" width="11.42578125" style="54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152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156</v>
      </c>
      <c r="H6" s="10" t="s">
        <v>11</v>
      </c>
    </row>
    <row r="7" spans="1:9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9" ht="12.75" customHeight="1">
      <c r="A8" s="129"/>
      <c r="B8" s="22" t="s">
        <v>147</v>
      </c>
      <c r="C8" s="126"/>
      <c r="D8" s="126"/>
      <c r="E8" s="126"/>
      <c r="F8" s="126"/>
      <c r="G8" s="126"/>
      <c r="H8" s="24" t="s">
        <v>153</v>
      </c>
    </row>
    <row r="9" spans="1:9">
      <c r="A9" s="130"/>
      <c r="B9" s="9" t="s">
        <v>16</v>
      </c>
      <c r="C9" s="127"/>
      <c r="D9" s="127"/>
      <c r="E9" s="127"/>
      <c r="F9" s="127"/>
      <c r="G9" s="127"/>
      <c r="H9" s="23" t="s">
        <v>157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4">
        <v>3421829</v>
      </c>
      <c r="C11" s="14">
        <v>37368</v>
      </c>
      <c r="D11" s="14">
        <v>32314</v>
      </c>
      <c r="E11" s="14">
        <v>174572</v>
      </c>
      <c r="F11" s="14">
        <v>137459</v>
      </c>
      <c r="G11" s="14">
        <f t="shared" ref="G11:G40" si="0">+H11-B11</f>
        <v>48020</v>
      </c>
      <c r="H11" s="14">
        <v>3469849</v>
      </c>
      <c r="I11" s="76"/>
    </row>
    <row r="12" spans="1:9">
      <c r="A12" s="7" t="s">
        <v>19</v>
      </c>
      <c r="B12" s="14">
        <v>1746342</v>
      </c>
      <c r="C12" s="14">
        <v>19039</v>
      </c>
      <c r="D12" s="14">
        <v>16780</v>
      </c>
      <c r="E12" s="14">
        <v>91594</v>
      </c>
      <c r="F12" s="14">
        <v>78218</v>
      </c>
      <c r="G12" s="14">
        <f t="shared" si="0"/>
        <v>16449</v>
      </c>
      <c r="H12" s="14">
        <v>1762791</v>
      </c>
      <c r="I12" s="75"/>
    </row>
    <row r="13" spans="1:9">
      <c r="A13" s="7" t="s">
        <v>20</v>
      </c>
      <c r="B13" s="14">
        <v>1407836</v>
      </c>
      <c r="C13" s="14">
        <v>16694</v>
      </c>
      <c r="D13" s="14">
        <v>10769</v>
      </c>
      <c r="E13" s="14">
        <v>125902</v>
      </c>
      <c r="F13" s="14">
        <v>110213</v>
      </c>
      <c r="G13" s="14">
        <f t="shared" si="0"/>
        <v>21748</v>
      </c>
      <c r="H13" s="14">
        <v>1429584</v>
      </c>
      <c r="I13" s="75"/>
    </row>
    <row r="14" spans="1:9">
      <c r="A14" s="7" t="s">
        <v>21</v>
      </c>
      <c r="B14" s="14">
        <v>1034175</v>
      </c>
      <c r="C14" s="14">
        <v>11229</v>
      </c>
      <c r="D14" s="14">
        <v>9565</v>
      </c>
      <c r="E14" s="14">
        <v>63471</v>
      </c>
      <c r="F14" s="14">
        <v>54447</v>
      </c>
      <c r="G14" s="14">
        <f t="shared" si="0"/>
        <v>12505</v>
      </c>
      <c r="H14" s="14">
        <v>1046680</v>
      </c>
      <c r="I14" s="75"/>
    </row>
    <row r="15" spans="1:9">
      <c r="A15" s="7" t="s">
        <v>22</v>
      </c>
      <c r="B15" s="14">
        <v>701350</v>
      </c>
      <c r="C15" s="14">
        <v>8177</v>
      </c>
      <c r="D15" s="14">
        <v>5503</v>
      </c>
      <c r="E15" s="14">
        <v>64668</v>
      </c>
      <c r="F15" s="14">
        <v>51993</v>
      </c>
      <c r="G15" s="14">
        <f t="shared" si="0"/>
        <v>16274</v>
      </c>
      <c r="H15" s="14">
        <v>717624</v>
      </c>
      <c r="I15" s="75"/>
    </row>
    <row r="16" spans="1:9">
      <c r="A16" s="8" t="s">
        <v>26</v>
      </c>
      <c r="B16" s="17">
        <v>604297</v>
      </c>
      <c r="C16" s="17">
        <v>6174</v>
      </c>
      <c r="D16" s="17">
        <v>5050</v>
      </c>
      <c r="E16" s="17">
        <v>54049</v>
      </c>
      <c r="F16" s="17">
        <v>47102</v>
      </c>
      <c r="G16" s="17">
        <f t="shared" si="0"/>
        <v>8144</v>
      </c>
      <c r="H16" s="17">
        <v>612441</v>
      </c>
      <c r="I16" s="96"/>
    </row>
    <row r="17" spans="1:9">
      <c r="A17" s="7" t="s">
        <v>25</v>
      </c>
      <c r="B17" s="14">
        <v>598686</v>
      </c>
      <c r="C17" s="14">
        <v>6433</v>
      </c>
      <c r="D17" s="14">
        <v>6012</v>
      </c>
      <c r="E17" s="14">
        <v>44106</v>
      </c>
      <c r="F17" s="14">
        <v>39385</v>
      </c>
      <c r="G17" s="14">
        <f t="shared" si="0"/>
        <v>5841</v>
      </c>
      <c r="H17" s="14">
        <v>604527</v>
      </c>
      <c r="I17" s="75"/>
    </row>
    <row r="18" spans="1:9">
      <c r="A18" s="7" t="s">
        <v>24</v>
      </c>
      <c r="B18" s="14">
        <v>575944</v>
      </c>
      <c r="C18" s="14">
        <v>5403</v>
      </c>
      <c r="D18" s="14">
        <v>6561</v>
      </c>
      <c r="E18" s="14">
        <v>33932</v>
      </c>
      <c r="F18" s="14">
        <v>29404</v>
      </c>
      <c r="G18" s="14">
        <f t="shared" si="0"/>
        <v>4567</v>
      </c>
      <c r="H18" s="14">
        <v>580511</v>
      </c>
      <c r="I18" s="75"/>
    </row>
    <row r="19" spans="1:9">
      <c r="A19" s="7" t="s">
        <v>23</v>
      </c>
      <c r="B19" s="14">
        <v>569884</v>
      </c>
      <c r="C19" s="14">
        <v>5171</v>
      </c>
      <c r="D19" s="14">
        <v>7070</v>
      </c>
      <c r="E19" s="14">
        <v>31349</v>
      </c>
      <c r="F19" s="14">
        <v>22552</v>
      </c>
      <c r="G19" s="14">
        <f t="shared" si="0"/>
        <v>3900</v>
      </c>
      <c r="H19" s="14">
        <v>573784</v>
      </c>
      <c r="I19" s="75"/>
    </row>
    <row r="20" spans="1:9">
      <c r="A20" s="7" t="s">
        <v>27</v>
      </c>
      <c r="B20" s="14">
        <v>548547</v>
      </c>
      <c r="C20" s="14">
        <v>5204</v>
      </c>
      <c r="D20" s="14">
        <v>5975</v>
      </c>
      <c r="E20" s="14">
        <v>30062</v>
      </c>
      <c r="F20" s="14">
        <v>26670</v>
      </c>
      <c r="G20" s="14">
        <f t="shared" si="0"/>
        <v>3220</v>
      </c>
      <c r="H20" s="14">
        <v>551767</v>
      </c>
      <c r="I20" s="75"/>
    </row>
    <row r="21" spans="1:9">
      <c r="A21" s="7" t="s">
        <v>30</v>
      </c>
      <c r="B21" s="14">
        <v>531562</v>
      </c>
      <c r="C21" s="14">
        <v>6253</v>
      </c>
      <c r="D21" s="14">
        <v>5853</v>
      </c>
      <c r="E21" s="14">
        <v>36438</v>
      </c>
      <c r="F21" s="14">
        <v>24106</v>
      </c>
      <c r="G21" s="14">
        <f t="shared" si="0"/>
        <v>12917</v>
      </c>
      <c r="H21" s="14">
        <v>544479</v>
      </c>
      <c r="I21" s="76"/>
    </row>
    <row r="22" spans="1:9">
      <c r="A22" s="7" t="s">
        <v>32</v>
      </c>
      <c r="B22" s="14">
        <v>530754</v>
      </c>
      <c r="C22" s="14">
        <v>6300</v>
      </c>
      <c r="D22" s="14">
        <v>4995</v>
      </c>
      <c r="E22" s="14">
        <v>28987</v>
      </c>
      <c r="F22" s="14">
        <v>24869</v>
      </c>
      <c r="G22" s="14">
        <f t="shared" si="0"/>
        <v>5554</v>
      </c>
      <c r="H22" s="14">
        <v>536308</v>
      </c>
      <c r="I22" s="96"/>
    </row>
    <row r="23" spans="1:9">
      <c r="A23" s="7" t="s">
        <v>29</v>
      </c>
      <c r="B23" s="14">
        <v>518386</v>
      </c>
      <c r="C23" s="14">
        <v>5635</v>
      </c>
      <c r="D23" s="14">
        <v>5417</v>
      </c>
      <c r="E23" s="14">
        <v>36791</v>
      </c>
      <c r="F23" s="14">
        <v>32960</v>
      </c>
      <c r="G23" s="14">
        <f t="shared" si="0"/>
        <v>5256</v>
      </c>
      <c r="H23" s="14">
        <v>523642</v>
      </c>
      <c r="I23" s="75"/>
    </row>
    <row r="24" spans="1:9">
      <c r="A24" s="7" t="s">
        <v>31</v>
      </c>
      <c r="B24" s="14">
        <v>498876</v>
      </c>
      <c r="C24" s="14">
        <v>5115</v>
      </c>
      <c r="D24" s="14">
        <v>5501</v>
      </c>
      <c r="E24" s="14">
        <v>39295</v>
      </c>
      <c r="F24" s="14">
        <v>38350</v>
      </c>
      <c r="G24" s="14">
        <f t="shared" si="0"/>
        <v>2196</v>
      </c>
      <c r="H24" s="14">
        <v>501072</v>
      </c>
      <c r="I24" s="75"/>
    </row>
    <row r="25" spans="1:9">
      <c r="A25" s="7" t="s">
        <v>28</v>
      </c>
      <c r="B25" s="14">
        <v>486855</v>
      </c>
      <c r="C25" s="14">
        <v>4394</v>
      </c>
      <c r="D25" s="14">
        <v>5984</v>
      </c>
      <c r="E25" s="14">
        <v>26223</v>
      </c>
      <c r="F25" s="14">
        <v>27251</v>
      </c>
      <c r="G25" s="14">
        <f t="shared" si="0"/>
        <v>-1390</v>
      </c>
      <c r="H25" s="14">
        <v>485465</v>
      </c>
      <c r="I25" s="75"/>
    </row>
    <row r="26" spans="1:9">
      <c r="A26" s="7" t="s">
        <v>54</v>
      </c>
      <c r="B26" s="14">
        <v>325978</v>
      </c>
      <c r="C26" s="14">
        <v>2500</v>
      </c>
      <c r="D26" s="14">
        <v>4155</v>
      </c>
      <c r="E26" s="14">
        <v>21021</v>
      </c>
      <c r="F26" s="14">
        <v>19786</v>
      </c>
      <c r="G26" s="14">
        <f t="shared" si="0"/>
        <v>-374</v>
      </c>
      <c r="H26" s="14">
        <v>325604</v>
      </c>
      <c r="I26" s="75"/>
    </row>
    <row r="27" spans="1:9">
      <c r="A27" s="7" t="s">
        <v>34</v>
      </c>
      <c r="B27" s="14">
        <v>299103</v>
      </c>
      <c r="C27" s="14">
        <v>2830</v>
      </c>
      <c r="D27" s="14">
        <v>2806</v>
      </c>
      <c r="E27" s="14">
        <v>43527</v>
      </c>
      <c r="F27" s="14">
        <v>42592</v>
      </c>
      <c r="G27" s="14">
        <f t="shared" si="0"/>
        <v>948</v>
      </c>
      <c r="H27" s="14">
        <v>300051</v>
      </c>
      <c r="I27" s="75"/>
    </row>
    <row r="28" spans="1:9">
      <c r="A28" s="7" t="s">
        <v>33</v>
      </c>
      <c r="B28" s="14">
        <v>296690</v>
      </c>
      <c r="C28" s="14">
        <v>3042</v>
      </c>
      <c r="D28" s="14">
        <v>3010</v>
      </c>
      <c r="E28" s="14">
        <v>26534</v>
      </c>
      <c r="F28" s="14">
        <v>23450</v>
      </c>
      <c r="G28" s="14">
        <f t="shared" si="0"/>
        <v>3154</v>
      </c>
      <c r="H28" s="14">
        <v>299844</v>
      </c>
      <c r="I28" s="75"/>
    </row>
    <row r="29" spans="1:9">
      <c r="A29" s="7" t="s">
        <v>35</v>
      </c>
      <c r="B29" s="14">
        <v>273871</v>
      </c>
      <c r="C29" s="14">
        <v>3180</v>
      </c>
      <c r="D29" s="14">
        <v>2600</v>
      </c>
      <c r="E29" s="14">
        <v>17637</v>
      </c>
      <c r="F29" s="14">
        <v>17013</v>
      </c>
      <c r="G29" s="14">
        <f t="shared" si="0"/>
        <v>1245</v>
      </c>
      <c r="H29" s="14">
        <v>275116</v>
      </c>
      <c r="I29" s="75"/>
    </row>
    <row r="30" spans="1:9">
      <c r="A30" s="7" t="s">
        <v>37</v>
      </c>
      <c r="B30" s="14">
        <v>241533</v>
      </c>
      <c r="C30" s="14">
        <v>2356</v>
      </c>
      <c r="D30" s="14">
        <v>2437</v>
      </c>
      <c r="E30" s="14">
        <v>16939</v>
      </c>
      <c r="F30" s="14">
        <v>15440</v>
      </c>
      <c r="G30" s="14">
        <f t="shared" si="0"/>
        <v>1615</v>
      </c>
      <c r="H30" s="14">
        <v>243148</v>
      </c>
      <c r="I30" s="96"/>
    </row>
    <row r="31" spans="1:9">
      <c r="A31" s="7" t="s">
        <v>36</v>
      </c>
      <c r="B31" s="14">
        <v>231021</v>
      </c>
      <c r="C31" s="14">
        <v>2125</v>
      </c>
      <c r="D31" s="14">
        <v>2824</v>
      </c>
      <c r="E31" s="14">
        <v>12679</v>
      </c>
      <c r="F31" s="14">
        <v>10796</v>
      </c>
      <c r="G31" s="14">
        <f t="shared" si="0"/>
        <v>1285</v>
      </c>
      <c r="H31" s="14">
        <v>232306</v>
      </c>
      <c r="I31" s="75"/>
    </row>
    <row r="32" spans="1:9">
      <c r="A32" s="7" t="s">
        <v>39</v>
      </c>
      <c r="B32" s="14">
        <v>220286</v>
      </c>
      <c r="C32" s="14">
        <v>2423</v>
      </c>
      <c r="D32" s="14">
        <v>1846</v>
      </c>
      <c r="E32" s="14">
        <v>20914</v>
      </c>
      <c r="F32" s="14">
        <v>19657</v>
      </c>
      <c r="G32" s="14">
        <f t="shared" si="0"/>
        <v>1917</v>
      </c>
      <c r="H32" s="14">
        <v>222203</v>
      </c>
      <c r="I32" s="75"/>
    </row>
    <row r="33" spans="1:9">
      <c r="A33" s="7" t="s">
        <v>38</v>
      </c>
      <c r="B33" s="14">
        <v>204880</v>
      </c>
      <c r="C33" s="14">
        <v>2150</v>
      </c>
      <c r="D33" s="14">
        <v>2233</v>
      </c>
      <c r="E33" s="14">
        <v>10986</v>
      </c>
      <c r="F33" s="14">
        <v>9608</v>
      </c>
      <c r="G33" s="14">
        <f t="shared" si="0"/>
        <v>1339</v>
      </c>
      <c r="H33" s="14">
        <v>206219</v>
      </c>
      <c r="I33" s="75"/>
    </row>
    <row r="34" spans="1:9">
      <c r="A34" s="7" t="s">
        <v>40</v>
      </c>
      <c r="B34" s="14">
        <v>204268</v>
      </c>
      <c r="C34" s="14">
        <v>2042</v>
      </c>
      <c r="D34" s="14">
        <v>1742</v>
      </c>
      <c r="E34" s="14">
        <v>16807</v>
      </c>
      <c r="F34" s="14">
        <v>14461</v>
      </c>
      <c r="G34" s="14">
        <f t="shared" si="0"/>
        <v>2723</v>
      </c>
      <c r="H34" s="14">
        <v>206991</v>
      </c>
      <c r="I34" s="75"/>
    </row>
    <row r="35" spans="1:9">
      <c r="A35" s="7" t="s">
        <v>42</v>
      </c>
      <c r="B35" s="14">
        <v>161468</v>
      </c>
      <c r="C35" s="14">
        <v>1870</v>
      </c>
      <c r="D35" s="14">
        <v>1542</v>
      </c>
      <c r="E35" s="14">
        <v>10627</v>
      </c>
      <c r="F35" s="14">
        <v>8412</v>
      </c>
      <c r="G35" s="14">
        <f t="shared" si="0"/>
        <v>2574</v>
      </c>
      <c r="H35" s="14">
        <v>164042</v>
      </c>
      <c r="I35" s="75"/>
    </row>
    <row r="36" spans="1:9">
      <c r="A36" s="7" t="s">
        <v>41</v>
      </c>
      <c r="B36" s="14">
        <v>152113</v>
      </c>
      <c r="C36" s="14">
        <v>1414</v>
      </c>
      <c r="D36" s="14">
        <v>1140</v>
      </c>
      <c r="E36" s="14">
        <v>18579</v>
      </c>
      <c r="F36" s="14">
        <v>16324</v>
      </c>
      <c r="G36" s="14">
        <f t="shared" si="0"/>
        <v>2602</v>
      </c>
      <c r="H36" s="14">
        <v>154715</v>
      </c>
      <c r="I36" s="96"/>
    </row>
    <row r="37" spans="1:9">
      <c r="A37" s="7" t="s">
        <v>45</v>
      </c>
      <c r="B37" s="14">
        <v>119218</v>
      </c>
      <c r="C37" s="14">
        <v>1198</v>
      </c>
      <c r="D37" s="14">
        <v>1041</v>
      </c>
      <c r="E37" s="14">
        <v>11584</v>
      </c>
      <c r="F37" s="14">
        <v>10260</v>
      </c>
      <c r="G37" s="14">
        <f t="shared" si="0"/>
        <v>1496</v>
      </c>
      <c r="H37" s="14">
        <v>120714</v>
      </c>
      <c r="I37" s="75"/>
    </row>
    <row r="38" spans="1:9">
      <c r="A38" s="7" t="s">
        <v>43</v>
      </c>
      <c r="B38" s="14">
        <v>118122</v>
      </c>
      <c r="C38" s="14">
        <v>1160</v>
      </c>
      <c r="D38" s="14">
        <v>1243</v>
      </c>
      <c r="E38" s="14">
        <v>10851</v>
      </c>
      <c r="F38" s="14">
        <v>9049</v>
      </c>
      <c r="G38" s="14">
        <f t="shared" si="0"/>
        <v>1719</v>
      </c>
      <c r="H38" s="14">
        <v>119841</v>
      </c>
      <c r="I38" s="75"/>
    </row>
    <row r="39" spans="1:9">
      <c r="A39" s="7" t="s">
        <v>44</v>
      </c>
      <c r="B39" s="14">
        <v>117754</v>
      </c>
      <c r="C39" s="14">
        <v>1205</v>
      </c>
      <c r="D39" s="14">
        <v>1202</v>
      </c>
      <c r="E39" s="14">
        <v>9947</v>
      </c>
      <c r="F39" s="14">
        <v>8441</v>
      </c>
      <c r="G39" s="14">
        <f t="shared" si="0"/>
        <v>1537</v>
      </c>
      <c r="H39" s="14">
        <v>119291</v>
      </c>
      <c r="I39" s="75"/>
    </row>
    <row r="40" spans="1:9">
      <c r="A40" s="7" t="s">
        <v>46</v>
      </c>
      <c r="B40" s="14">
        <v>91583</v>
      </c>
      <c r="C40" s="14">
        <v>849</v>
      </c>
      <c r="D40" s="14">
        <v>1132</v>
      </c>
      <c r="E40" s="14">
        <v>5347</v>
      </c>
      <c r="F40" s="14">
        <v>4517</v>
      </c>
      <c r="G40" s="14">
        <f t="shared" si="0"/>
        <v>555</v>
      </c>
      <c r="H40" s="14">
        <v>92138</v>
      </c>
      <c r="I40" s="75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151</v>
      </c>
      <c r="B44" s="3"/>
      <c r="C44" s="3"/>
      <c r="D44" s="3"/>
      <c r="E44" s="3"/>
      <c r="F44" s="3"/>
      <c r="G44" s="3"/>
      <c r="H44" s="3"/>
    </row>
    <row r="45" spans="1:9">
      <c r="A45" s="3" t="s">
        <v>142</v>
      </c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G6:G9"/>
    <mergeCell ref="A6:A9"/>
    <mergeCell ref="C6:C9"/>
    <mergeCell ref="D6:D9"/>
    <mergeCell ref="E6:E9"/>
    <mergeCell ref="F6:F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4" zoomScaleNormal="100" workbookViewId="0">
      <selection activeCell="I20" sqref="I20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0">
      <c r="A1" s="1" t="s">
        <v>105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 ht="26.25" customHeight="1">
      <c r="A3" s="55" t="s">
        <v>150</v>
      </c>
      <c r="B3" s="56"/>
      <c r="C3" s="56"/>
      <c r="D3" s="56"/>
      <c r="E3" s="56"/>
      <c r="F3" s="57"/>
      <c r="G3" s="56"/>
      <c r="H3" s="56"/>
      <c r="I3" s="89"/>
    </row>
    <row r="4" spans="1:10">
      <c r="A4" s="3"/>
      <c r="B4" s="3"/>
      <c r="C4" s="3"/>
      <c r="D4" s="3"/>
      <c r="E4" s="3"/>
      <c r="F4" s="3"/>
      <c r="G4" s="3"/>
      <c r="H4" s="3"/>
    </row>
    <row r="5" spans="1:10" ht="12.75" customHeight="1" thickBot="1">
      <c r="A5" s="116" t="s">
        <v>98</v>
      </c>
      <c r="B5" s="112" t="s">
        <v>143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149</v>
      </c>
      <c r="I5" s="113"/>
    </row>
    <row r="6" spans="1:10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0" ht="12.75" customHeight="1" thickBot="1">
      <c r="A7" s="117"/>
      <c r="B7" s="58" t="s">
        <v>158</v>
      </c>
      <c r="C7" s="58" t="s">
        <v>94</v>
      </c>
      <c r="D7" s="121"/>
      <c r="E7" s="121"/>
      <c r="F7" s="123"/>
      <c r="G7" s="123"/>
      <c r="H7" s="58" t="s">
        <v>158</v>
      </c>
      <c r="I7" s="90" t="s">
        <v>94</v>
      </c>
    </row>
    <row r="8" spans="1:10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0">
      <c r="A9" s="60"/>
      <c r="B9" s="61"/>
      <c r="C9" s="61"/>
      <c r="D9" s="61"/>
      <c r="E9" s="61"/>
      <c r="F9" s="62"/>
      <c r="G9" s="61"/>
      <c r="H9" s="61"/>
      <c r="I9" s="91"/>
    </row>
    <row r="10" spans="1:10" ht="12.75" customHeight="1">
      <c r="A10" s="63" t="s">
        <v>18</v>
      </c>
      <c r="B10" s="14">
        <v>3375222</v>
      </c>
      <c r="C10" s="64">
        <v>12.629184095149888</v>
      </c>
      <c r="D10" s="14">
        <v>35038</v>
      </c>
      <c r="E10" s="14">
        <v>32792</v>
      </c>
      <c r="F10" s="14">
        <v>169466</v>
      </c>
      <c r="G10" s="14">
        <v>127574</v>
      </c>
      <c r="H10" s="14">
        <v>3421829</v>
      </c>
      <c r="I10" s="64">
        <v>13.416830589722631</v>
      </c>
      <c r="J10" s="76"/>
    </row>
    <row r="11" spans="1:10">
      <c r="A11" s="63" t="s">
        <v>19</v>
      </c>
      <c r="B11" s="14">
        <v>1734272</v>
      </c>
      <c r="C11" s="64">
        <v>13.052162521219278</v>
      </c>
      <c r="D11" s="14">
        <v>18137</v>
      </c>
      <c r="E11" s="14">
        <v>17258</v>
      </c>
      <c r="F11" s="14">
        <v>96782</v>
      </c>
      <c r="G11" s="14">
        <v>84823</v>
      </c>
      <c r="H11" s="14">
        <v>1746342</v>
      </c>
      <c r="I11" s="64">
        <v>13.398807335561992</v>
      </c>
    </row>
    <row r="12" spans="1:10" ht="12.75" customHeight="1">
      <c r="A12" s="68" t="s">
        <v>20</v>
      </c>
      <c r="B12" s="14">
        <v>1388308</v>
      </c>
      <c r="C12" s="64">
        <v>22.265952511978607</v>
      </c>
      <c r="D12" s="14">
        <v>16124</v>
      </c>
      <c r="E12" s="14">
        <v>10764</v>
      </c>
      <c r="F12" s="14">
        <v>121340</v>
      </c>
      <c r="G12" s="14">
        <v>107260</v>
      </c>
      <c r="H12" s="14">
        <v>1407836</v>
      </c>
      <c r="I12" s="64">
        <v>23.030026224645486</v>
      </c>
    </row>
    <row r="13" spans="1:10">
      <c r="A13" s="68" t="s">
        <v>21</v>
      </c>
      <c r="B13" s="14">
        <v>1024373</v>
      </c>
      <c r="C13" s="64">
        <v>16.834785766512784</v>
      </c>
      <c r="D13" s="14">
        <v>10423</v>
      </c>
      <c r="E13" s="14">
        <v>9753</v>
      </c>
      <c r="F13" s="14">
        <v>62317</v>
      </c>
      <c r="G13" s="14">
        <v>53838</v>
      </c>
      <c r="H13" s="14">
        <v>1034175</v>
      </c>
      <c r="I13" s="64">
        <v>17.059878647230885</v>
      </c>
    </row>
    <row r="14" spans="1:10" ht="12.75" customHeight="1">
      <c r="A14" s="68" t="s">
        <v>99</v>
      </c>
      <c r="B14" s="14">
        <v>687775</v>
      </c>
      <c r="C14" s="64">
        <v>25.66158990949075</v>
      </c>
      <c r="D14" s="14">
        <v>7892</v>
      </c>
      <c r="E14" s="14">
        <v>5740</v>
      </c>
      <c r="F14" s="14">
        <v>60667</v>
      </c>
      <c r="G14" s="14">
        <v>50228</v>
      </c>
      <c r="H14" s="14">
        <v>701350</v>
      </c>
      <c r="I14" s="64">
        <v>26.322806016967277</v>
      </c>
    </row>
    <row r="15" spans="1:10">
      <c r="A15" s="69" t="s">
        <v>26</v>
      </c>
      <c r="B15" s="17">
        <v>597939</v>
      </c>
      <c r="C15" s="70">
        <v>21.584643249562244</v>
      </c>
      <c r="D15" s="17">
        <v>5911</v>
      </c>
      <c r="E15" s="17">
        <v>5239</v>
      </c>
      <c r="F15" s="17">
        <v>49626</v>
      </c>
      <c r="G15" s="17">
        <v>44084</v>
      </c>
      <c r="H15" s="17">
        <v>604297</v>
      </c>
      <c r="I15" s="70">
        <v>22.11131281472521</v>
      </c>
    </row>
    <row r="16" spans="1:10" ht="12.75" customHeight="1">
      <c r="A16" s="68" t="s">
        <v>25</v>
      </c>
      <c r="B16" s="14">
        <v>593682</v>
      </c>
      <c r="C16" s="64">
        <v>16.600806492364601</v>
      </c>
      <c r="D16" s="14">
        <v>6108</v>
      </c>
      <c r="E16" s="14">
        <v>6192</v>
      </c>
      <c r="F16" s="14">
        <v>43090</v>
      </c>
      <c r="G16" s="14">
        <v>38659</v>
      </c>
      <c r="H16" s="14">
        <v>598686</v>
      </c>
      <c r="I16" s="64">
        <v>17.020107368470281</v>
      </c>
    </row>
    <row r="17" spans="1:10">
      <c r="A17" s="68" t="s">
        <v>24</v>
      </c>
      <c r="B17" s="14">
        <v>572087</v>
      </c>
      <c r="C17" s="64">
        <v>12.596860267756478</v>
      </c>
      <c r="D17" s="14">
        <v>4954</v>
      </c>
      <c r="E17" s="14">
        <v>6953</v>
      </c>
      <c r="F17" s="14">
        <v>30562</v>
      </c>
      <c r="G17" s="14">
        <v>25469</v>
      </c>
      <c r="H17" s="14">
        <v>575944</v>
      </c>
      <c r="I17" s="64">
        <v>13.229411192754853</v>
      </c>
    </row>
    <row r="18" spans="1:10" ht="12.75" customHeight="1">
      <c r="A18" s="63" t="s">
        <v>23</v>
      </c>
      <c r="B18" s="14">
        <v>566862</v>
      </c>
      <c r="C18" s="64">
        <v>10.430051758629086</v>
      </c>
      <c r="D18" s="14">
        <v>4852</v>
      </c>
      <c r="E18" s="14">
        <v>7503</v>
      </c>
      <c r="F18" s="14">
        <v>26539</v>
      </c>
      <c r="G18" s="14">
        <v>21074</v>
      </c>
      <c r="H18" s="14">
        <v>569884</v>
      </c>
      <c r="I18" s="64">
        <v>11.211053477549816</v>
      </c>
    </row>
    <row r="19" spans="1:10">
      <c r="A19" s="68" t="s">
        <v>27</v>
      </c>
      <c r="B19" s="14">
        <v>546451</v>
      </c>
      <c r="C19" s="64">
        <v>12.272097589719801</v>
      </c>
      <c r="D19" s="14">
        <v>4830</v>
      </c>
      <c r="E19" s="14">
        <v>6359</v>
      </c>
      <c r="F19" s="14">
        <v>29266</v>
      </c>
      <c r="G19" s="14">
        <v>25832</v>
      </c>
      <c r="H19" s="14">
        <v>548547</v>
      </c>
      <c r="I19" s="64">
        <v>12.813487267271499</v>
      </c>
    </row>
    <row r="20" spans="1:10">
      <c r="A20" s="68" t="s">
        <v>30</v>
      </c>
      <c r="B20" s="14">
        <v>520838</v>
      </c>
      <c r="C20" s="64">
        <v>4.9489476574289899</v>
      </c>
      <c r="D20" s="14">
        <v>5860</v>
      </c>
      <c r="E20" s="14">
        <v>5933</v>
      </c>
      <c r="F20" s="14">
        <v>33510</v>
      </c>
      <c r="G20" s="14">
        <v>22848</v>
      </c>
      <c r="H20" s="14">
        <v>531562</v>
      </c>
      <c r="I20" s="64">
        <v>5.4260838810900704</v>
      </c>
      <c r="J20" s="76"/>
    </row>
    <row r="21" spans="1:10" ht="12.75" customHeight="1">
      <c r="A21" s="63" t="s">
        <v>32</v>
      </c>
      <c r="B21" s="14">
        <v>525105</v>
      </c>
      <c r="C21" s="64">
        <v>3.9971053408365949</v>
      </c>
      <c r="D21" s="14">
        <v>6072</v>
      </c>
      <c r="E21" s="14">
        <v>5273</v>
      </c>
      <c r="F21" s="14">
        <v>28308</v>
      </c>
      <c r="G21" s="14">
        <v>23673</v>
      </c>
      <c r="H21" s="14">
        <v>530754</v>
      </c>
      <c r="I21" s="64">
        <v>4.2547018015879301</v>
      </c>
    </row>
    <row r="22" spans="1:10" ht="12.75" customHeight="1">
      <c r="A22" s="63" t="s">
        <v>29</v>
      </c>
      <c r="B22" s="14">
        <v>514137</v>
      </c>
      <c r="C22" s="64">
        <v>13.677482849901875</v>
      </c>
      <c r="D22" s="14">
        <v>5206</v>
      </c>
      <c r="E22" s="14">
        <v>5428</v>
      </c>
      <c r="F22" s="14">
        <v>26980</v>
      </c>
      <c r="G22" s="14">
        <v>20822</v>
      </c>
      <c r="H22" s="14">
        <v>518386</v>
      </c>
      <c r="I22" s="64">
        <v>14.037609040367604</v>
      </c>
      <c r="J22" s="76"/>
    </row>
    <row r="23" spans="1:10">
      <c r="A23" s="68" t="s">
        <v>31</v>
      </c>
      <c r="B23" s="14">
        <v>495121</v>
      </c>
      <c r="C23" s="64">
        <v>17.316373169386878</v>
      </c>
      <c r="D23" s="14">
        <v>4786</v>
      </c>
      <c r="E23" s="14">
        <v>5425</v>
      </c>
      <c r="F23" s="14">
        <v>36195</v>
      </c>
      <c r="G23" s="14">
        <v>32340</v>
      </c>
      <c r="H23" s="14">
        <v>498876</v>
      </c>
      <c r="I23" s="64">
        <v>17.813043722287702</v>
      </c>
    </row>
    <row r="24" spans="1:10" ht="12.75" customHeight="1">
      <c r="A24" s="68" t="s">
        <v>28</v>
      </c>
      <c r="B24" s="14">
        <v>486816</v>
      </c>
      <c r="C24" s="64">
        <v>15.360218234404785</v>
      </c>
      <c r="D24" s="14">
        <v>4173</v>
      </c>
      <c r="E24" s="14">
        <v>6255</v>
      </c>
      <c r="F24" s="14">
        <v>24983</v>
      </c>
      <c r="G24" s="14">
        <v>22902</v>
      </c>
      <c r="H24" s="14">
        <v>486855</v>
      </c>
      <c r="I24" s="64">
        <v>16.045639872241221</v>
      </c>
    </row>
    <row r="25" spans="1:10">
      <c r="A25" s="74" t="s">
        <v>104</v>
      </c>
      <c r="B25" s="61"/>
      <c r="C25" s="61"/>
      <c r="D25" s="61"/>
      <c r="E25" s="61"/>
      <c r="F25" s="62"/>
      <c r="G25" s="61"/>
      <c r="H25" s="61"/>
      <c r="I25" s="91"/>
    </row>
    <row r="26" spans="1:10">
      <c r="A26" s="3" t="s">
        <v>145</v>
      </c>
      <c r="B26" s="3"/>
      <c r="C26" s="3"/>
      <c r="D26" s="3"/>
      <c r="E26" s="3"/>
      <c r="F26" s="3"/>
      <c r="G26" s="3"/>
      <c r="H26" s="3"/>
      <c r="I26" s="54"/>
    </row>
    <row r="27" spans="1:10" ht="6" customHeight="1">
      <c r="A27" s="3"/>
      <c r="B27" s="3"/>
      <c r="C27" s="3"/>
      <c r="D27" s="3"/>
      <c r="E27" s="3"/>
      <c r="F27" s="3"/>
      <c r="G27" s="3"/>
      <c r="H27" s="3"/>
      <c r="I27" s="54"/>
    </row>
    <row r="28" spans="1:10" ht="12.75" customHeight="1">
      <c r="A28" s="61" t="s">
        <v>100</v>
      </c>
      <c r="B28" s="61"/>
      <c r="C28" s="61"/>
      <c r="D28" s="61"/>
      <c r="E28" s="61"/>
      <c r="F28" s="62"/>
      <c r="G28" s="61"/>
      <c r="H28" s="61"/>
      <c r="I28" s="91"/>
    </row>
    <row r="29" spans="1:10" ht="6" customHeight="1">
      <c r="A29" s="61"/>
      <c r="B29" s="61"/>
      <c r="C29" s="61"/>
      <c r="D29" s="61"/>
      <c r="E29" s="61"/>
      <c r="F29" s="62"/>
      <c r="G29" s="61"/>
      <c r="H29" s="61"/>
      <c r="I29" s="91"/>
    </row>
    <row r="31" spans="1:10" ht="12.75" customHeight="1"/>
    <row r="33" ht="12.75" customHeight="1"/>
    <row r="34" ht="9.75" customHeight="1"/>
    <row r="37" ht="12.75" customHeight="1"/>
    <row r="39" ht="12.75" customHeight="1"/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H10" sqref="H10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16384" width="11.42578125" style="54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148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156</v>
      </c>
      <c r="H6" s="10" t="s">
        <v>11</v>
      </c>
    </row>
    <row r="7" spans="1:9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9" ht="12.75" customHeight="1">
      <c r="A8" s="129"/>
      <c r="B8" s="22" t="s">
        <v>140</v>
      </c>
      <c r="C8" s="126"/>
      <c r="D8" s="126"/>
      <c r="E8" s="126"/>
      <c r="F8" s="126"/>
      <c r="G8" s="126"/>
      <c r="H8" s="24" t="s">
        <v>147</v>
      </c>
    </row>
    <row r="9" spans="1:9">
      <c r="A9" s="130"/>
      <c r="B9" s="9" t="s">
        <v>16</v>
      </c>
      <c r="C9" s="127"/>
      <c r="D9" s="127"/>
      <c r="E9" s="127"/>
      <c r="F9" s="127"/>
      <c r="G9" s="127"/>
      <c r="H9" s="23" t="s">
        <v>157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4">
        <v>3375222</v>
      </c>
      <c r="C11" s="14">
        <v>35038</v>
      </c>
      <c r="D11" s="14">
        <v>32792</v>
      </c>
      <c r="E11" s="14">
        <v>169466</v>
      </c>
      <c r="F11" s="14">
        <v>127574</v>
      </c>
      <c r="G11" s="14">
        <f t="shared" ref="G11:G40" si="0">+H11-B11</f>
        <v>46607</v>
      </c>
      <c r="H11" s="14">
        <v>3421829</v>
      </c>
      <c r="I11" s="76"/>
    </row>
    <row r="12" spans="1:9">
      <c r="A12" s="7" t="s">
        <v>19</v>
      </c>
      <c r="B12" s="14">
        <v>1734272</v>
      </c>
      <c r="C12" s="14">
        <v>18137</v>
      </c>
      <c r="D12" s="14">
        <v>17258</v>
      </c>
      <c r="E12" s="14">
        <v>96782</v>
      </c>
      <c r="F12" s="14">
        <v>84823</v>
      </c>
      <c r="G12" s="14">
        <f t="shared" si="0"/>
        <v>12070</v>
      </c>
      <c r="H12" s="14">
        <v>1746342</v>
      </c>
      <c r="I12" s="75"/>
    </row>
    <row r="13" spans="1:9">
      <c r="A13" s="7" t="s">
        <v>20</v>
      </c>
      <c r="B13" s="14">
        <v>1388308</v>
      </c>
      <c r="C13" s="14">
        <v>16124</v>
      </c>
      <c r="D13" s="14">
        <v>10764</v>
      </c>
      <c r="E13" s="14">
        <v>121340</v>
      </c>
      <c r="F13" s="14">
        <v>107260</v>
      </c>
      <c r="G13" s="14">
        <f t="shared" si="0"/>
        <v>19528</v>
      </c>
      <c r="H13" s="14">
        <v>1407836</v>
      </c>
      <c r="I13" s="75"/>
    </row>
    <row r="14" spans="1:9">
      <c r="A14" s="7" t="s">
        <v>21</v>
      </c>
      <c r="B14" s="14">
        <v>1024373</v>
      </c>
      <c r="C14" s="14">
        <v>10423</v>
      </c>
      <c r="D14" s="14">
        <v>9753</v>
      </c>
      <c r="E14" s="14">
        <v>62317</v>
      </c>
      <c r="F14" s="14">
        <v>53838</v>
      </c>
      <c r="G14" s="14">
        <f t="shared" si="0"/>
        <v>9802</v>
      </c>
      <c r="H14" s="14">
        <v>1034175</v>
      </c>
      <c r="I14" s="75"/>
    </row>
    <row r="15" spans="1:9">
      <c r="A15" s="7" t="s">
        <v>22</v>
      </c>
      <c r="B15" s="14">
        <v>687775</v>
      </c>
      <c r="C15" s="14">
        <v>7892</v>
      </c>
      <c r="D15" s="14">
        <v>5740</v>
      </c>
      <c r="E15" s="14">
        <v>60667</v>
      </c>
      <c r="F15" s="14">
        <v>50228</v>
      </c>
      <c r="G15" s="14">
        <f t="shared" si="0"/>
        <v>13575</v>
      </c>
      <c r="H15" s="14">
        <v>701350</v>
      </c>
      <c r="I15" s="75"/>
    </row>
    <row r="16" spans="1:9">
      <c r="A16" s="8" t="s">
        <v>26</v>
      </c>
      <c r="B16" s="17">
        <v>597939</v>
      </c>
      <c r="C16" s="17">
        <v>5911</v>
      </c>
      <c r="D16" s="17">
        <v>5239</v>
      </c>
      <c r="E16" s="17">
        <v>49626</v>
      </c>
      <c r="F16" s="17">
        <v>44084</v>
      </c>
      <c r="G16" s="17">
        <f t="shared" si="0"/>
        <v>6358</v>
      </c>
      <c r="H16" s="17">
        <v>604297</v>
      </c>
      <c r="I16" s="96"/>
    </row>
    <row r="17" spans="1:10">
      <c r="A17" s="7" t="s">
        <v>25</v>
      </c>
      <c r="B17" s="14">
        <v>593682</v>
      </c>
      <c r="C17" s="14">
        <v>6108</v>
      </c>
      <c r="D17" s="14">
        <v>6192</v>
      </c>
      <c r="E17" s="14">
        <v>43090</v>
      </c>
      <c r="F17" s="14">
        <v>38659</v>
      </c>
      <c r="G17" s="14">
        <f t="shared" si="0"/>
        <v>5004</v>
      </c>
      <c r="H17" s="14">
        <v>598686</v>
      </c>
      <c r="I17" s="75"/>
    </row>
    <row r="18" spans="1:10">
      <c r="A18" s="7" t="s">
        <v>24</v>
      </c>
      <c r="B18" s="14">
        <v>572087</v>
      </c>
      <c r="C18" s="14">
        <v>4954</v>
      </c>
      <c r="D18" s="14">
        <v>6953</v>
      </c>
      <c r="E18" s="14">
        <v>30562</v>
      </c>
      <c r="F18" s="14">
        <v>25469</v>
      </c>
      <c r="G18" s="14">
        <f t="shared" si="0"/>
        <v>3857</v>
      </c>
      <c r="H18" s="14">
        <v>575944</v>
      </c>
      <c r="I18" s="75"/>
    </row>
    <row r="19" spans="1:10">
      <c r="A19" s="7" t="s">
        <v>23</v>
      </c>
      <c r="B19" s="14">
        <v>566862</v>
      </c>
      <c r="C19" s="14">
        <v>4852</v>
      </c>
      <c r="D19" s="14">
        <v>7503</v>
      </c>
      <c r="E19" s="14">
        <v>26539</v>
      </c>
      <c r="F19" s="14">
        <v>21074</v>
      </c>
      <c r="G19" s="14">
        <f t="shared" si="0"/>
        <v>3022</v>
      </c>
      <c r="H19" s="14">
        <v>569884</v>
      </c>
      <c r="I19" s="75"/>
    </row>
    <row r="20" spans="1:10">
      <c r="A20" s="7" t="s">
        <v>27</v>
      </c>
      <c r="B20" s="14">
        <v>546451</v>
      </c>
      <c r="C20" s="14">
        <v>4830</v>
      </c>
      <c r="D20" s="14">
        <v>6359</v>
      </c>
      <c r="E20" s="14">
        <v>29266</v>
      </c>
      <c r="F20" s="14">
        <v>25832</v>
      </c>
      <c r="G20" s="14">
        <f t="shared" si="0"/>
        <v>2096</v>
      </c>
      <c r="H20" s="14">
        <v>548547</v>
      </c>
      <c r="I20" s="75"/>
    </row>
    <row r="21" spans="1:10">
      <c r="A21" s="7" t="s">
        <v>30</v>
      </c>
      <c r="B21" s="14">
        <v>520838</v>
      </c>
      <c r="C21" s="14">
        <v>5860</v>
      </c>
      <c r="D21" s="14">
        <v>5933</v>
      </c>
      <c r="E21" s="14">
        <v>33510</v>
      </c>
      <c r="F21" s="14">
        <v>22848</v>
      </c>
      <c r="G21" s="14">
        <f t="shared" si="0"/>
        <v>10724</v>
      </c>
      <c r="H21" s="14">
        <v>531562</v>
      </c>
      <c r="I21" s="76"/>
    </row>
    <row r="22" spans="1:10">
      <c r="A22" s="7" t="s">
        <v>32</v>
      </c>
      <c r="B22" s="14">
        <v>525105</v>
      </c>
      <c r="C22" s="14">
        <v>6072</v>
      </c>
      <c r="D22" s="14">
        <v>5273</v>
      </c>
      <c r="E22" s="14">
        <v>28308</v>
      </c>
      <c r="F22" s="14">
        <v>23673</v>
      </c>
      <c r="G22" s="14">
        <f t="shared" si="0"/>
        <v>5649</v>
      </c>
      <c r="H22" s="14">
        <v>530754</v>
      </c>
      <c r="I22" s="96"/>
    </row>
    <row r="23" spans="1:10">
      <c r="A23" s="7" t="s">
        <v>29</v>
      </c>
      <c r="B23" s="14">
        <v>514137</v>
      </c>
      <c r="C23" s="14">
        <v>5206</v>
      </c>
      <c r="D23" s="14">
        <v>5428</v>
      </c>
      <c r="E23" s="14">
        <v>26980</v>
      </c>
      <c r="F23" s="14">
        <v>20822</v>
      </c>
      <c r="G23" s="14">
        <f t="shared" si="0"/>
        <v>4249</v>
      </c>
      <c r="H23" s="14">
        <v>518386</v>
      </c>
      <c r="I23" s="75"/>
    </row>
    <row r="24" spans="1:10">
      <c r="A24" s="7" t="s">
        <v>31</v>
      </c>
      <c r="B24" s="14">
        <v>495121</v>
      </c>
      <c r="C24" s="14">
        <v>4786</v>
      </c>
      <c r="D24" s="14">
        <v>5425</v>
      </c>
      <c r="E24" s="14">
        <v>36195</v>
      </c>
      <c r="F24" s="14">
        <v>32340</v>
      </c>
      <c r="G24" s="14">
        <f t="shared" si="0"/>
        <v>3755</v>
      </c>
      <c r="H24" s="14">
        <v>498876</v>
      </c>
      <c r="I24" s="75"/>
    </row>
    <row r="25" spans="1:10">
      <c r="A25" s="7" t="s">
        <v>28</v>
      </c>
      <c r="B25" s="14">
        <v>486816</v>
      </c>
      <c r="C25" s="14">
        <v>4173</v>
      </c>
      <c r="D25" s="14">
        <v>6255</v>
      </c>
      <c r="E25" s="14">
        <v>24983</v>
      </c>
      <c r="F25" s="14">
        <v>22902</v>
      </c>
      <c r="G25" s="14">
        <f t="shared" si="0"/>
        <v>39</v>
      </c>
      <c r="H25" s="14">
        <v>486855</v>
      </c>
      <c r="I25" s="75"/>
    </row>
    <row r="26" spans="1:10">
      <c r="A26" s="7" t="s">
        <v>54</v>
      </c>
      <c r="B26" s="14">
        <v>326638</v>
      </c>
      <c r="C26" s="14">
        <v>2471</v>
      </c>
      <c r="D26" s="14">
        <v>4228</v>
      </c>
      <c r="E26" s="14">
        <v>14060</v>
      </c>
      <c r="F26" s="14">
        <v>12982</v>
      </c>
      <c r="G26" s="14">
        <f t="shared" si="0"/>
        <v>-660</v>
      </c>
      <c r="H26" s="14">
        <v>325978</v>
      </c>
      <c r="I26" s="75"/>
    </row>
    <row r="27" spans="1:10">
      <c r="A27" s="7" t="s">
        <v>34</v>
      </c>
      <c r="B27" s="14">
        <v>296033</v>
      </c>
      <c r="C27" s="14">
        <v>2799</v>
      </c>
      <c r="D27" s="14">
        <v>2776</v>
      </c>
      <c r="E27" s="14">
        <v>35077</v>
      </c>
      <c r="F27" s="14">
        <v>32106</v>
      </c>
      <c r="G27" s="14">
        <f t="shared" si="0"/>
        <v>3070</v>
      </c>
      <c r="H27" s="14">
        <v>299103</v>
      </c>
      <c r="I27" s="75"/>
      <c r="J27" s="15"/>
    </row>
    <row r="28" spans="1:10">
      <c r="A28" s="7" t="s">
        <v>33</v>
      </c>
      <c r="B28" s="14">
        <v>294627</v>
      </c>
      <c r="C28" s="14">
        <v>2827</v>
      </c>
      <c r="D28" s="14">
        <v>3051</v>
      </c>
      <c r="E28" s="14">
        <v>24138</v>
      </c>
      <c r="F28" s="14">
        <v>21914</v>
      </c>
      <c r="G28" s="14">
        <f t="shared" si="0"/>
        <v>2063</v>
      </c>
      <c r="H28" s="14">
        <v>296690</v>
      </c>
      <c r="I28" s="75"/>
    </row>
    <row r="29" spans="1:10">
      <c r="A29" s="7" t="s">
        <v>35</v>
      </c>
      <c r="B29" s="14">
        <v>272636</v>
      </c>
      <c r="C29" s="14">
        <v>2766</v>
      </c>
      <c r="D29" s="14">
        <v>2784</v>
      </c>
      <c r="E29" s="14">
        <v>17694</v>
      </c>
      <c r="F29" s="14">
        <v>16466</v>
      </c>
      <c r="G29" s="14">
        <f t="shared" si="0"/>
        <v>1235</v>
      </c>
      <c r="H29" s="14">
        <v>273871</v>
      </c>
      <c r="I29" s="75"/>
      <c r="J29" s="15"/>
    </row>
    <row r="30" spans="1:10">
      <c r="A30" s="7" t="s">
        <v>37</v>
      </c>
      <c r="B30" s="14">
        <v>239866</v>
      </c>
      <c r="C30" s="14">
        <v>2255</v>
      </c>
      <c r="D30" s="14">
        <v>2483</v>
      </c>
      <c r="E30" s="14">
        <v>16354</v>
      </c>
      <c r="F30" s="14">
        <v>14555</v>
      </c>
      <c r="G30" s="14">
        <f t="shared" si="0"/>
        <v>1667</v>
      </c>
      <c r="H30" s="14">
        <v>241533</v>
      </c>
      <c r="I30" s="96"/>
      <c r="J30" s="15"/>
    </row>
    <row r="31" spans="1:10">
      <c r="A31" s="7" t="s">
        <v>36</v>
      </c>
      <c r="B31" s="14">
        <v>229924</v>
      </c>
      <c r="C31" s="14">
        <v>2124</v>
      </c>
      <c r="D31" s="14">
        <v>2820</v>
      </c>
      <c r="E31" s="14">
        <v>11716</v>
      </c>
      <c r="F31" s="14">
        <v>10006</v>
      </c>
      <c r="G31" s="14">
        <f t="shared" si="0"/>
        <v>1097</v>
      </c>
      <c r="H31" s="14">
        <v>231021</v>
      </c>
      <c r="I31" s="75"/>
    </row>
    <row r="32" spans="1:10">
      <c r="A32" s="7" t="s">
        <v>39</v>
      </c>
      <c r="B32" s="14">
        <v>218043</v>
      </c>
      <c r="C32" s="14">
        <v>2299</v>
      </c>
      <c r="D32" s="14">
        <v>1770</v>
      </c>
      <c r="E32" s="14">
        <v>19989</v>
      </c>
      <c r="F32" s="14">
        <v>18294</v>
      </c>
      <c r="G32" s="14">
        <f t="shared" si="0"/>
        <v>2243</v>
      </c>
      <c r="H32" s="14">
        <v>220286</v>
      </c>
      <c r="I32" s="75"/>
    </row>
    <row r="33" spans="1:9">
      <c r="A33" s="7" t="s">
        <v>38</v>
      </c>
      <c r="B33" s="14">
        <v>203485</v>
      </c>
      <c r="C33" s="14">
        <v>2100</v>
      </c>
      <c r="D33" s="14">
        <v>2200</v>
      </c>
      <c r="E33" s="14">
        <v>10690</v>
      </c>
      <c r="F33" s="14">
        <v>9220</v>
      </c>
      <c r="G33" s="14">
        <f t="shared" si="0"/>
        <v>1395</v>
      </c>
      <c r="H33" s="14">
        <v>204880</v>
      </c>
      <c r="I33" s="75"/>
    </row>
    <row r="34" spans="1:9">
      <c r="A34" s="7" t="s">
        <v>40</v>
      </c>
      <c r="B34" s="14">
        <v>202756</v>
      </c>
      <c r="C34" s="14">
        <v>1950</v>
      </c>
      <c r="D34" s="14">
        <v>1845</v>
      </c>
      <c r="E34" s="14">
        <v>15750</v>
      </c>
      <c r="F34" s="14">
        <v>14362</v>
      </c>
      <c r="G34" s="14">
        <f t="shared" si="0"/>
        <v>1512</v>
      </c>
      <c r="H34" s="14">
        <v>204268</v>
      </c>
      <c r="I34" s="75"/>
    </row>
    <row r="35" spans="1:9">
      <c r="A35" s="7" t="s">
        <v>42</v>
      </c>
      <c r="B35" s="14">
        <v>159456</v>
      </c>
      <c r="C35" s="14">
        <v>1728</v>
      </c>
      <c r="D35" s="14">
        <v>1475</v>
      </c>
      <c r="E35" s="14">
        <v>10156</v>
      </c>
      <c r="F35" s="14">
        <v>8431</v>
      </c>
      <c r="G35" s="14">
        <f t="shared" si="0"/>
        <v>2012</v>
      </c>
      <c r="H35" s="14">
        <v>161468</v>
      </c>
      <c r="I35" s="75"/>
    </row>
    <row r="36" spans="1:9">
      <c r="A36" s="7" t="s">
        <v>41</v>
      </c>
      <c r="B36" s="14">
        <v>150335</v>
      </c>
      <c r="C36" s="14">
        <v>1323</v>
      </c>
      <c r="D36" s="14">
        <v>1169</v>
      </c>
      <c r="E36" s="14">
        <v>17011</v>
      </c>
      <c r="F36" s="14">
        <v>15455</v>
      </c>
      <c r="G36" s="14">
        <f t="shared" si="0"/>
        <v>1778</v>
      </c>
      <c r="H36" s="14">
        <v>152113</v>
      </c>
      <c r="I36" s="96"/>
    </row>
    <row r="37" spans="1:9">
      <c r="A37" s="7" t="s">
        <v>45</v>
      </c>
      <c r="B37" s="14">
        <v>117977</v>
      </c>
      <c r="C37" s="14">
        <v>1165</v>
      </c>
      <c r="D37" s="14">
        <v>1062</v>
      </c>
      <c r="E37" s="14">
        <v>11035</v>
      </c>
      <c r="F37" s="14">
        <v>9924</v>
      </c>
      <c r="G37" s="14">
        <f t="shared" si="0"/>
        <v>1241</v>
      </c>
      <c r="H37" s="14">
        <v>119218</v>
      </c>
      <c r="I37" s="75"/>
    </row>
    <row r="38" spans="1:9">
      <c r="A38" s="7" t="s">
        <v>43</v>
      </c>
      <c r="B38" s="14">
        <v>117531</v>
      </c>
      <c r="C38" s="14">
        <v>1151</v>
      </c>
      <c r="D38" s="14">
        <v>1238</v>
      </c>
      <c r="E38" s="14">
        <v>9551</v>
      </c>
      <c r="F38" s="14">
        <v>8862</v>
      </c>
      <c r="G38" s="14">
        <f t="shared" si="0"/>
        <v>591</v>
      </c>
      <c r="H38" s="14">
        <v>118122</v>
      </c>
      <c r="I38" s="75"/>
    </row>
    <row r="39" spans="1:9">
      <c r="A39" s="7" t="s">
        <v>44</v>
      </c>
      <c r="B39" s="14">
        <v>116425</v>
      </c>
      <c r="C39" s="14">
        <v>1110</v>
      </c>
      <c r="D39" s="14">
        <v>1475</v>
      </c>
      <c r="E39" s="14">
        <v>9519</v>
      </c>
      <c r="F39" s="14">
        <v>8049</v>
      </c>
      <c r="G39" s="14">
        <f t="shared" si="0"/>
        <v>1329</v>
      </c>
      <c r="H39" s="14">
        <v>117754</v>
      </c>
      <c r="I39" s="75"/>
    </row>
    <row r="40" spans="1:9">
      <c r="A40" s="7" t="s">
        <v>46</v>
      </c>
      <c r="B40" s="14">
        <v>91264</v>
      </c>
      <c r="C40" s="14">
        <v>768</v>
      </c>
      <c r="D40" s="14">
        <v>1166</v>
      </c>
      <c r="E40" s="14">
        <v>5006</v>
      </c>
      <c r="F40" s="14">
        <v>4305</v>
      </c>
      <c r="G40" s="14">
        <f t="shared" si="0"/>
        <v>319</v>
      </c>
      <c r="H40" s="14">
        <v>91583</v>
      </c>
      <c r="I40" s="75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151</v>
      </c>
      <c r="B44" s="3"/>
      <c r="C44" s="3"/>
      <c r="D44" s="3"/>
      <c r="E44" s="3"/>
      <c r="F44" s="3"/>
      <c r="G44" s="3"/>
      <c r="H44" s="3"/>
    </row>
    <row r="45" spans="1:9">
      <c r="A45" s="3" t="s">
        <v>142</v>
      </c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G6:G9"/>
    <mergeCell ref="A6:A9"/>
    <mergeCell ref="C6:C9"/>
    <mergeCell ref="D6:D9"/>
    <mergeCell ref="E6:E9"/>
    <mergeCell ref="F6:F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Normal="100" workbookViewId="0">
      <selection activeCell="N24" sqref="N24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0">
      <c r="A1" s="1" t="s">
        <v>105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 ht="26.25" customHeight="1">
      <c r="A3" s="55" t="s">
        <v>146</v>
      </c>
      <c r="B3" s="56"/>
      <c r="C3" s="56"/>
      <c r="D3" s="56"/>
      <c r="E3" s="56"/>
      <c r="F3" s="57"/>
      <c r="G3" s="56"/>
      <c r="H3" s="56"/>
      <c r="I3" s="89"/>
    </row>
    <row r="4" spans="1:10">
      <c r="A4" s="3"/>
      <c r="B4" s="3"/>
      <c r="C4" s="3"/>
      <c r="D4" s="3"/>
      <c r="E4" s="3"/>
      <c r="F4" s="3"/>
      <c r="G4" s="3"/>
      <c r="H4" s="3"/>
    </row>
    <row r="5" spans="1:10" ht="12.75" customHeight="1" thickBot="1">
      <c r="A5" s="116" t="s">
        <v>98</v>
      </c>
      <c r="B5" s="112" t="s">
        <v>138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143</v>
      </c>
      <c r="I5" s="113"/>
    </row>
    <row r="6" spans="1:10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0" ht="12.75" customHeight="1" thickBot="1">
      <c r="A7" s="117"/>
      <c r="B7" s="58" t="s">
        <v>158</v>
      </c>
      <c r="C7" s="58" t="s">
        <v>94</v>
      </c>
      <c r="D7" s="121"/>
      <c r="E7" s="121"/>
      <c r="F7" s="123"/>
      <c r="G7" s="123"/>
      <c r="H7" s="58" t="s">
        <v>144</v>
      </c>
      <c r="I7" s="90" t="s">
        <v>94</v>
      </c>
    </row>
    <row r="8" spans="1:10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0">
      <c r="A9" s="60"/>
      <c r="B9" s="61"/>
      <c r="C9" s="61"/>
      <c r="D9" s="61"/>
      <c r="E9" s="61"/>
      <c r="F9" s="62"/>
      <c r="G9" s="61"/>
      <c r="H9" s="61"/>
      <c r="I9" s="91"/>
    </row>
    <row r="10" spans="1:10" ht="12.75" customHeight="1">
      <c r="A10" s="63" t="s">
        <v>18</v>
      </c>
      <c r="B10" s="14">
        <v>3501872</v>
      </c>
      <c r="C10" s="64">
        <v>14.117906079948098</v>
      </c>
      <c r="D10" s="14">
        <v>34678</v>
      </c>
      <c r="E10" s="14">
        <v>32218</v>
      </c>
      <c r="F10" s="14">
        <v>164577</v>
      </c>
      <c r="G10" s="14">
        <v>123253</v>
      </c>
      <c r="H10" s="14">
        <v>3375222</v>
      </c>
      <c r="I10" s="64">
        <v>12.629184095149888</v>
      </c>
      <c r="J10" s="76"/>
    </row>
    <row r="11" spans="1:10">
      <c r="A11" s="63" t="s">
        <v>19</v>
      </c>
      <c r="B11" s="14">
        <v>1798836</v>
      </c>
      <c r="C11" s="64">
        <v>13.75028073709888</v>
      </c>
      <c r="D11" s="14">
        <v>17706</v>
      </c>
      <c r="E11" s="14">
        <v>17012</v>
      </c>
      <c r="F11" s="14">
        <v>94346</v>
      </c>
      <c r="G11" s="14">
        <v>79335</v>
      </c>
      <c r="H11" s="14">
        <v>1734272</v>
      </c>
      <c r="I11" s="64">
        <v>13.052162521219278</v>
      </c>
    </row>
    <row r="12" spans="1:10" ht="12.75" customHeight="1">
      <c r="A12" s="68" t="s">
        <v>20</v>
      </c>
      <c r="B12" s="14">
        <v>1378176</v>
      </c>
      <c r="C12" s="64">
        <v>24.199013768923564</v>
      </c>
      <c r="D12" s="14">
        <v>15577</v>
      </c>
      <c r="E12" s="14">
        <v>10846</v>
      </c>
      <c r="F12" s="14">
        <v>113996</v>
      </c>
      <c r="G12" s="14">
        <v>95271</v>
      </c>
      <c r="H12" s="14">
        <v>1388308</v>
      </c>
      <c r="I12" s="64">
        <v>22.265952511978607</v>
      </c>
    </row>
    <row r="13" spans="1:10">
      <c r="A13" s="68" t="s">
        <v>21</v>
      </c>
      <c r="B13" s="14">
        <v>1017155</v>
      </c>
      <c r="C13" s="64">
        <v>16.331434245518135</v>
      </c>
      <c r="D13" s="14">
        <v>10372</v>
      </c>
      <c r="E13" s="14">
        <v>9536</v>
      </c>
      <c r="F13" s="14">
        <v>60157</v>
      </c>
      <c r="G13" s="14">
        <v>51095</v>
      </c>
      <c r="H13" s="14">
        <v>1024373</v>
      </c>
      <c r="I13" s="64">
        <v>16.834785766512784</v>
      </c>
    </row>
    <row r="14" spans="1:10" ht="12.75" customHeight="1">
      <c r="A14" s="68" t="s">
        <v>99</v>
      </c>
      <c r="B14" s="15">
        <v>691518</v>
      </c>
      <c r="C14" s="64">
        <v>21.413325466582215</v>
      </c>
      <c r="D14" s="14">
        <v>7695</v>
      </c>
      <c r="E14" s="14">
        <v>5801</v>
      </c>
      <c r="F14" s="14">
        <v>57375</v>
      </c>
      <c r="G14" s="14">
        <v>48727</v>
      </c>
      <c r="H14" s="14">
        <v>687775</v>
      </c>
      <c r="I14" s="64">
        <v>25.66158990949075</v>
      </c>
    </row>
    <row r="15" spans="1:10">
      <c r="A15" s="68" t="s">
        <v>27</v>
      </c>
      <c r="B15" s="14">
        <v>652182</v>
      </c>
      <c r="C15" s="64">
        <v>11.327666203605743</v>
      </c>
      <c r="D15" s="14">
        <v>4671</v>
      </c>
      <c r="E15" s="14">
        <v>6082</v>
      </c>
      <c r="F15" s="14">
        <v>28872</v>
      </c>
      <c r="G15" s="14">
        <v>25358</v>
      </c>
      <c r="H15" s="14">
        <v>654774</v>
      </c>
      <c r="I15" s="64">
        <v>11.864093565107961</v>
      </c>
    </row>
    <row r="16" spans="1:10" ht="12.75" customHeight="1">
      <c r="A16" s="69" t="s">
        <v>26</v>
      </c>
      <c r="B16" s="17">
        <v>613392</v>
      </c>
      <c r="C16" s="70">
        <v>22.633487231656101</v>
      </c>
      <c r="D16" s="17">
        <v>5643</v>
      </c>
      <c r="E16" s="17">
        <v>5117</v>
      </c>
      <c r="F16" s="17">
        <v>48220</v>
      </c>
      <c r="G16" s="17">
        <v>42026</v>
      </c>
      <c r="H16" s="17">
        <v>597939</v>
      </c>
      <c r="I16" s="70">
        <v>21.584643249562244</v>
      </c>
    </row>
    <row r="17" spans="1:10">
      <c r="A17" s="68" t="s">
        <v>25</v>
      </c>
      <c r="B17" s="14">
        <v>592393</v>
      </c>
      <c r="C17" s="64">
        <v>18.307609981887023</v>
      </c>
      <c r="D17" s="14">
        <v>5922</v>
      </c>
      <c r="E17" s="14">
        <v>6073</v>
      </c>
      <c r="F17" s="14">
        <v>39755</v>
      </c>
      <c r="G17" s="14">
        <v>35748</v>
      </c>
      <c r="H17" s="14">
        <v>593682</v>
      </c>
      <c r="I17" s="64">
        <v>16.600806492364601</v>
      </c>
    </row>
    <row r="18" spans="1:10" ht="12.75" customHeight="1">
      <c r="A18" s="68" t="s">
        <v>24</v>
      </c>
      <c r="B18" s="14">
        <v>580956</v>
      </c>
      <c r="C18" s="64">
        <v>15.960761228044809</v>
      </c>
      <c r="D18" s="14">
        <v>4896</v>
      </c>
      <c r="E18" s="14">
        <v>6702</v>
      </c>
      <c r="F18" s="14">
        <v>25895</v>
      </c>
      <c r="G18" s="14">
        <v>23557</v>
      </c>
      <c r="H18" s="14">
        <v>572087</v>
      </c>
      <c r="I18" s="64">
        <v>12.596860267756478</v>
      </c>
    </row>
    <row r="19" spans="1:10">
      <c r="A19" s="63" t="s">
        <v>23</v>
      </c>
      <c r="B19" s="14">
        <v>573468</v>
      </c>
      <c r="C19" s="64">
        <v>12.272873115849533</v>
      </c>
      <c r="D19" s="14">
        <v>4809</v>
      </c>
      <c r="E19" s="14">
        <v>7180</v>
      </c>
      <c r="F19" s="14">
        <v>24417</v>
      </c>
      <c r="G19" s="14">
        <v>21205</v>
      </c>
      <c r="H19" s="14">
        <v>566862</v>
      </c>
      <c r="I19" s="64">
        <v>10.430051758629086</v>
      </c>
    </row>
    <row r="20" spans="1:10">
      <c r="A20" s="63" t="s">
        <v>32</v>
      </c>
      <c r="B20" s="14">
        <v>531809</v>
      </c>
      <c r="C20" s="64">
        <v>5.9983941603094344</v>
      </c>
      <c r="D20" s="14">
        <v>6007</v>
      </c>
      <c r="E20" s="14">
        <v>5040</v>
      </c>
      <c r="F20" s="14">
        <v>28659</v>
      </c>
      <c r="G20" s="14">
        <v>22591</v>
      </c>
      <c r="H20" s="14">
        <v>525105</v>
      </c>
      <c r="I20" s="64">
        <v>3.9971053408365949</v>
      </c>
      <c r="J20" s="76"/>
    </row>
    <row r="21" spans="1:10" ht="12.75" customHeight="1">
      <c r="A21" s="68" t="s">
        <v>30</v>
      </c>
      <c r="B21" s="15">
        <v>529781</v>
      </c>
      <c r="C21" s="64">
        <v>4.8367155485002291</v>
      </c>
      <c r="D21" s="14">
        <v>5629</v>
      </c>
      <c r="E21" s="14">
        <v>5751</v>
      </c>
      <c r="F21" s="14">
        <v>32325</v>
      </c>
      <c r="G21" s="14">
        <v>21534</v>
      </c>
      <c r="H21" s="14">
        <v>520838</v>
      </c>
      <c r="I21" s="64">
        <v>4.9489476574289899</v>
      </c>
    </row>
    <row r="22" spans="1:10" ht="12.75" customHeight="1">
      <c r="A22" s="63" t="s">
        <v>29</v>
      </c>
      <c r="B22" s="14">
        <v>525875</v>
      </c>
      <c r="C22" s="64">
        <v>14.45990016638935</v>
      </c>
      <c r="D22" s="14">
        <v>4944</v>
      </c>
      <c r="E22" s="14">
        <v>5411</v>
      </c>
      <c r="F22" s="14">
        <v>26745</v>
      </c>
      <c r="G22" s="14">
        <v>20248</v>
      </c>
      <c r="H22" s="14">
        <v>514137</v>
      </c>
      <c r="I22" s="64">
        <v>13.677482849901875</v>
      </c>
      <c r="J22" s="76"/>
    </row>
    <row r="23" spans="1:10">
      <c r="A23" s="68" t="s">
        <v>31</v>
      </c>
      <c r="B23" s="14">
        <v>510602</v>
      </c>
      <c r="C23" s="64">
        <v>16.987986729390016</v>
      </c>
      <c r="D23" s="14">
        <v>4735</v>
      </c>
      <c r="E23" s="14">
        <v>5414</v>
      </c>
      <c r="F23" s="14">
        <v>35197</v>
      </c>
      <c r="G23" s="14">
        <v>29906</v>
      </c>
      <c r="H23" s="14">
        <v>495121</v>
      </c>
      <c r="I23" s="64">
        <v>17.316373169386878</v>
      </c>
    </row>
    <row r="24" spans="1:10" ht="12.75" customHeight="1">
      <c r="A24" s="68" t="s">
        <v>28</v>
      </c>
      <c r="B24" s="14">
        <v>488005</v>
      </c>
      <c r="C24" s="64">
        <v>17.030563211442505</v>
      </c>
      <c r="D24" s="14">
        <v>4083</v>
      </c>
      <c r="E24" s="14">
        <v>6026</v>
      </c>
      <c r="F24" s="14">
        <v>21606</v>
      </c>
      <c r="G24" s="14">
        <v>20334</v>
      </c>
      <c r="H24" s="14">
        <v>486816</v>
      </c>
      <c r="I24" s="64">
        <v>15.360218234404785</v>
      </c>
    </row>
    <row r="25" spans="1:10">
      <c r="A25" s="74" t="s">
        <v>104</v>
      </c>
      <c r="B25" s="61"/>
      <c r="C25" s="61"/>
      <c r="D25" s="61"/>
      <c r="E25" s="61"/>
      <c r="F25" s="62"/>
      <c r="G25" s="61"/>
      <c r="H25" s="61"/>
      <c r="I25" s="91"/>
    </row>
    <row r="26" spans="1:10" ht="12.75" customHeight="1">
      <c r="A26" s="61" t="s">
        <v>100</v>
      </c>
      <c r="B26" s="61"/>
      <c r="C26" s="61"/>
      <c r="D26" s="61"/>
      <c r="E26" s="61"/>
      <c r="F26" s="62"/>
      <c r="G26" s="61"/>
      <c r="H26" s="61"/>
      <c r="I26" s="91"/>
    </row>
    <row r="27" spans="1:10" ht="6" customHeight="1">
      <c r="A27" s="61"/>
      <c r="B27" s="61"/>
      <c r="C27" s="61"/>
      <c r="D27" s="61"/>
      <c r="E27" s="61"/>
      <c r="F27" s="62"/>
      <c r="G27" s="61"/>
      <c r="H27" s="61"/>
      <c r="I27" s="91"/>
    </row>
    <row r="28" spans="1:10">
      <c r="A28" s="3" t="s">
        <v>145</v>
      </c>
      <c r="B28" s="3"/>
      <c r="C28" s="3"/>
      <c r="D28" s="3"/>
      <c r="E28" s="3"/>
      <c r="F28" s="3"/>
      <c r="G28" s="3"/>
      <c r="H28" s="3"/>
      <c r="I28" s="54"/>
    </row>
    <row r="30" spans="1:10" ht="12.75" customHeight="1"/>
    <row r="32" spans="1:10" ht="12.75" customHeight="1"/>
    <row r="33" ht="9.75" customHeight="1"/>
    <row r="36" ht="12.75" customHeight="1"/>
    <row r="38" ht="12.75" customHeight="1"/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K37" sqref="K37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16384" width="11.42578125" style="54"/>
  </cols>
  <sheetData>
    <row r="1" spans="1:10">
      <c r="A1" s="1" t="s">
        <v>71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>
      <c r="A3" s="5" t="s">
        <v>10</v>
      </c>
      <c r="B3" s="5"/>
      <c r="C3" s="5"/>
      <c r="D3" s="5"/>
      <c r="E3" s="5"/>
      <c r="F3" s="2"/>
      <c r="G3" s="2"/>
      <c r="H3" s="2"/>
    </row>
    <row r="4" spans="1:10">
      <c r="A4" s="5" t="s">
        <v>139</v>
      </c>
      <c r="B4" s="5"/>
      <c r="C4" s="5"/>
      <c r="D4" s="5"/>
      <c r="E4" s="5"/>
      <c r="F4" s="2"/>
      <c r="G4" s="2"/>
      <c r="H4" s="2"/>
    </row>
    <row r="5" spans="1:10">
      <c r="A5" s="3"/>
      <c r="B5" s="3"/>
      <c r="C5" s="3"/>
      <c r="D5" s="3"/>
      <c r="E5" s="3"/>
      <c r="F5" s="3"/>
      <c r="G5" s="3"/>
      <c r="H5" s="3"/>
    </row>
    <row r="6" spans="1:10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10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10" ht="12.75" customHeight="1">
      <c r="A8" s="129"/>
      <c r="B8" s="22" t="s">
        <v>135</v>
      </c>
      <c r="C8" s="126"/>
      <c r="D8" s="126"/>
      <c r="E8" s="126"/>
      <c r="F8" s="126"/>
      <c r="G8" s="126"/>
      <c r="H8" s="24" t="s">
        <v>140</v>
      </c>
    </row>
    <row r="9" spans="1:10">
      <c r="A9" s="130"/>
      <c r="B9" s="9" t="s">
        <v>16</v>
      </c>
      <c r="C9" s="127"/>
      <c r="D9" s="127"/>
      <c r="E9" s="127"/>
      <c r="F9" s="127"/>
      <c r="G9" s="127"/>
      <c r="H9" s="23" t="s">
        <v>141</v>
      </c>
    </row>
    <row r="10" spans="1:10">
      <c r="A10" s="6"/>
      <c r="B10" s="3"/>
      <c r="C10" s="3"/>
      <c r="D10" s="3"/>
      <c r="E10" s="3"/>
      <c r="F10" s="3"/>
      <c r="G10" s="3"/>
      <c r="H10" s="3"/>
    </row>
    <row r="11" spans="1:10">
      <c r="A11" s="7" t="s">
        <v>18</v>
      </c>
      <c r="B11" s="14">
        <v>3501872</v>
      </c>
      <c r="C11" s="14">
        <v>34678</v>
      </c>
      <c r="D11" s="14">
        <v>32218</v>
      </c>
      <c r="E11" s="14">
        <v>164577</v>
      </c>
      <c r="F11" s="14">
        <v>123253</v>
      </c>
      <c r="G11" s="14">
        <f t="shared" ref="G11:G40" si="0">+H11-B11</f>
        <v>-126650</v>
      </c>
      <c r="H11" s="14">
        <v>3375222</v>
      </c>
      <c r="I11" s="76"/>
      <c r="J11" s="75"/>
    </row>
    <row r="12" spans="1:10">
      <c r="A12" s="7" t="s">
        <v>19</v>
      </c>
      <c r="B12" s="14">
        <v>1798836</v>
      </c>
      <c r="C12" s="14">
        <v>17706</v>
      </c>
      <c r="D12" s="14">
        <v>17012</v>
      </c>
      <c r="E12" s="14">
        <v>94346</v>
      </c>
      <c r="F12" s="14">
        <v>79335</v>
      </c>
      <c r="G12" s="14">
        <f t="shared" si="0"/>
        <v>-64564</v>
      </c>
      <c r="H12" s="14">
        <v>1734272</v>
      </c>
      <c r="I12" s="75"/>
    </row>
    <row r="13" spans="1:10">
      <c r="A13" s="7" t="s">
        <v>20</v>
      </c>
      <c r="B13" s="14">
        <v>1378176</v>
      </c>
      <c r="C13" s="14">
        <v>15577</v>
      </c>
      <c r="D13" s="14">
        <v>10846</v>
      </c>
      <c r="E13" s="14">
        <v>113996</v>
      </c>
      <c r="F13" s="14">
        <v>95271</v>
      </c>
      <c r="G13" s="14">
        <f t="shared" si="0"/>
        <v>10132</v>
      </c>
      <c r="H13" s="14">
        <v>1388308</v>
      </c>
      <c r="I13" s="75"/>
    </row>
    <row r="14" spans="1:10">
      <c r="A14" s="7" t="s">
        <v>21</v>
      </c>
      <c r="B14" s="14">
        <v>1017155</v>
      </c>
      <c r="C14" s="14">
        <v>10372</v>
      </c>
      <c r="D14" s="14">
        <v>9536</v>
      </c>
      <c r="E14" s="14">
        <v>60157</v>
      </c>
      <c r="F14" s="14">
        <v>51095</v>
      </c>
      <c r="G14" s="14">
        <f t="shared" si="0"/>
        <v>7218</v>
      </c>
      <c r="H14" s="14">
        <v>1024373</v>
      </c>
      <c r="I14" s="75"/>
    </row>
    <row r="15" spans="1:10">
      <c r="A15" s="7" t="s">
        <v>22</v>
      </c>
      <c r="B15" s="15">
        <v>691518</v>
      </c>
      <c r="C15" s="14">
        <v>7695</v>
      </c>
      <c r="D15" s="14">
        <v>5801</v>
      </c>
      <c r="E15" s="14">
        <v>57375</v>
      </c>
      <c r="F15" s="14">
        <v>48727</v>
      </c>
      <c r="G15" s="14">
        <f t="shared" si="0"/>
        <v>-3743</v>
      </c>
      <c r="H15" s="14">
        <v>687775</v>
      </c>
      <c r="I15" s="75"/>
    </row>
    <row r="16" spans="1:10">
      <c r="A16" s="7" t="s">
        <v>27</v>
      </c>
      <c r="B16" s="14">
        <v>652182</v>
      </c>
      <c r="C16" s="14">
        <v>4671</v>
      </c>
      <c r="D16" s="14">
        <v>6082</v>
      </c>
      <c r="E16" s="14">
        <v>28872</v>
      </c>
      <c r="F16" s="14">
        <v>25358</v>
      </c>
      <c r="G16" s="14">
        <f t="shared" si="0"/>
        <v>2592</v>
      </c>
      <c r="H16" s="14">
        <v>654774</v>
      </c>
      <c r="I16" s="75"/>
    </row>
    <row r="17" spans="1:9">
      <c r="A17" s="8" t="s">
        <v>26</v>
      </c>
      <c r="B17" s="17">
        <v>613392</v>
      </c>
      <c r="C17" s="17">
        <v>5643</v>
      </c>
      <c r="D17" s="17">
        <v>5117</v>
      </c>
      <c r="E17" s="17">
        <v>48220</v>
      </c>
      <c r="F17" s="17">
        <v>42026</v>
      </c>
      <c r="G17" s="14">
        <f t="shared" si="0"/>
        <v>-15453</v>
      </c>
      <c r="H17" s="17">
        <v>597939</v>
      </c>
      <c r="I17" s="75"/>
    </row>
    <row r="18" spans="1:9">
      <c r="A18" s="7" t="s">
        <v>25</v>
      </c>
      <c r="B18" s="14">
        <v>592393</v>
      </c>
      <c r="C18" s="14">
        <v>5922</v>
      </c>
      <c r="D18" s="14">
        <v>6073</v>
      </c>
      <c r="E18" s="14">
        <v>39755</v>
      </c>
      <c r="F18" s="14">
        <v>35748</v>
      </c>
      <c r="G18" s="14">
        <f t="shared" si="0"/>
        <v>1289</v>
      </c>
      <c r="H18" s="14">
        <v>593682</v>
      </c>
      <c r="I18" s="75"/>
    </row>
    <row r="19" spans="1:9">
      <c r="A19" s="7" t="s">
        <v>24</v>
      </c>
      <c r="B19" s="14">
        <v>580956</v>
      </c>
      <c r="C19" s="14">
        <v>4896</v>
      </c>
      <c r="D19" s="14">
        <v>6702</v>
      </c>
      <c r="E19" s="14">
        <v>25895</v>
      </c>
      <c r="F19" s="14">
        <v>23557</v>
      </c>
      <c r="G19" s="14">
        <f t="shared" si="0"/>
        <v>-8869</v>
      </c>
      <c r="H19" s="14">
        <v>572087</v>
      </c>
      <c r="I19" s="75"/>
    </row>
    <row r="20" spans="1:9">
      <c r="A20" s="7" t="s">
        <v>23</v>
      </c>
      <c r="B20" s="14">
        <v>573468</v>
      </c>
      <c r="C20" s="14">
        <v>4809</v>
      </c>
      <c r="D20" s="14">
        <v>7180</v>
      </c>
      <c r="E20" s="14">
        <v>24417</v>
      </c>
      <c r="F20" s="14">
        <v>21205</v>
      </c>
      <c r="G20" s="14">
        <f t="shared" si="0"/>
        <v>-6606</v>
      </c>
      <c r="H20" s="14">
        <v>566862</v>
      </c>
      <c r="I20" s="75"/>
    </row>
    <row r="21" spans="1:9">
      <c r="A21" s="7" t="s">
        <v>30</v>
      </c>
      <c r="B21" s="14">
        <v>531809</v>
      </c>
      <c r="C21" s="14">
        <v>5629</v>
      </c>
      <c r="D21" s="14">
        <v>5751</v>
      </c>
      <c r="E21" s="14">
        <v>32325</v>
      </c>
      <c r="F21" s="14">
        <v>21534</v>
      </c>
      <c r="G21" s="14">
        <f t="shared" si="0"/>
        <v>-10971</v>
      </c>
      <c r="H21" s="14">
        <v>520838</v>
      </c>
      <c r="I21" s="76"/>
    </row>
    <row r="22" spans="1:9">
      <c r="A22" s="7" t="s">
        <v>32</v>
      </c>
      <c r="B22" s="15">
        <v>529781</v>
      </c>
      <c r="C22" s="14">
        <v>6007</v>
      </c>
      <c r="D22" s="14">
        <v>5040</v>
      </c>
      <c r="E22" s="14">
        <v>28659</v>
      </c>
      <c r="F22" s="14">
        <v>22591</v>
      </c>
      <c r="G22" s="14">
        <f t="shared" si="0"/>
        <v>-4676</v>
      </c>
      <c r="H22" s="14">
        <v>525105</v>
      </c>
      <c r="I22" s="76"/>
    </row>
    <row r="23" spans="1:9">
      <c r="A23" s="7" t="s">
        <v>29</v>
      </c>
      <c r="B23" s="14">
        <v>525875</v>
      </c>
      <c r="C23" s="14">
        <v>4944</v>
      </c>
      <c r="D23" s="14">
        <v>5411</v>
      </c>
      <c r="E23" s="14">
        <v>26745</v>
      </c>
      <c r="F23" s="14">
        <v>20248</v>
      </c>
      <c r="G23" s="14">
        <f t="shared" si="0"/>
        <v>-11738</v>
      </c>
      <c r="H23" s="14">
        <v>514137</v>
      </c>
      <c r="I23" s="75"/>
    </row>
    <row r="24" spans="1:9">
      <c r="A24" s="7" t="s">
        <v>31</v>
      </c>
      <c r="B24" s="14">
        <v>510602</v>
      </c>
      <c r="C24" s="14">
        <v>4735</v>
      </c>
      <c r="D24" s="14">
        <v>5414</v>
      </c>
      <c r="E24" s="14">
        <v>35197</v>
      </c>
      <c r="F24" s="14">
        <v>29906</v>
      </c>
      <c r="G24" s="14">
        <f t="shared" si="0"/>
        <v>-15481</v>
      </c>
      <c r="H24" s="14">
        <v>495121</v>
      </c>
      <c r="I24" s="75"/>
    </row>
    <row r="25" spans="1:9">
      <c r="A25" s="7" t="s">
        <v>28</v>
      </c>
      <c r="B25" s="14">
        <v>488005</v>
      </c>
      <c r="C25" s="14">
        <v>4083</v>
      </c>
      <c r="D25" s="14">
        <v>6026</v>
      </c>
      <c r="E25" s="14">
        <v>21606</v>
      </c>
      <c r="F25" s="14">
        <v>20334</v>
      </c>
      <c r="G25" s="14">
        <f t="shared" si="0"/>
        <v>-1189</v>
      </c>
      <c r="H25" s="14">
        <v>486816</v>
      </c>
      <c r="I25" s="75"/>
    </row>
    <row r="26" spans="1:9">
      <c r="A26" s="7" t="s">
        <v>54</v>
      </c>
      <c r="B26" s="14">
        <v>331529</v>
      </c>
      <c r="C26" s="14">
        <v>1361</v>
      </c>
      <c r="D26" s="14">
        <v>0</v>
      </c>
      <c r="E26" s="14">
        <v>0</v>
      </c>
      <c r="F26" s="14">
        <v>0</v>
      </c>
      <c r="G26" s="14">
        <f t="shared" si="0"/>
        <v>-4891</v>
      </c>
      <c r="H26" s="14">
        <v>326638</v>
      </c>
      <c r="I26" s="75"/>
    </row>
    <row r="27" spans="1:9">
      <c r="A27" s="7" t="s">
        <v>33</v>
      </c>
      <c r="B27" s="14">
        <v>314931</v>
      </c>
      <c r="C27" s="14">
        <v>2681</v>
      </c>
      <c r="D27" s="14">
        <v>3063</v>
      </c>
      <c r="E27" s="14">
        <v>23938</v>
      </c>
      <c r="F27" s="14">
        <v>20478</v>
      </c>
      <c r="G27" s="14">
        <f t="shared" si="0"/>
        <v>-20304</v>
      </c>
      <c r="H27" s="14">
        <v>294627</v>
      </c>
      <c r="I27" s="75"/>
    </row>
    <row r="28" spans="1:9">
      <c r="A28" s="7" t="s">
        <v>34</v>
      </c>
      <c r="B28" s="14">
        <v>297488</v>
      </c>
      <c r="C28" s="14">
        <v>2567</v>
      </c>
      <c r="D28" s="14">
        <v>2917</v>
      </c>
      <c r="E28" s="14">
        <v>30313</v>
      </c>
      <c r="F28" s="14">
        <v>26055</v>
      </c>
      <c r="G28" s="14">
        <f t="shared" si="0"/>
        <v>-1455</v>
      </c>
      <c r="H28" s="14">
        <v>296033</v>
      </c>
      <c r="I28" s="75"/>
    </row>
    <row r="29" spans="1:9">
      <c r="A29" s="7" t="s">
        <v>35</v>
      </c>
      <c r="B29" s="14">
        <v>278919</v>
      </c>
      <c r="C29" s="14">
        <v>2851</v>
      </c>
      <c r="D29" s="14">
        <v>2663</v>
      </c>
      <c r="E29" s="14">
        <v>16754</v>
      </c>
      <c r="F29" s="14">
        <v>15349</v>
      </c>
      <c r="G29" s="14">
        <f t="shared" si="0"/>
        <v>-6283</v>
      </c>
      <c r="H29" s="14">
        <v>272636</v>
      </c>
      <c r="I29" s="75"/>
    </row>
    <row r="30" spans="1:9">
      <c r="A30" s="7" t="s">
        <v>37</v>
      </c>
      <c r="B30" s="14">
        <v>242041</v>
      </c>
      <c r="C30" s="14">
        <v>2243</v>
      </c>
      <c r="D30" s="14">
        <v>2421</v>
      </c>
      <c r="E30" s="14">
        <v>16615</v>
      </c>
      <c r="F30" s="14">
        <v>14231</v>
      </c>
      <c r="G30" s="14">
        <f t="shared" si="0"/>
        <v>-2175</v>
      </c>
      <c r="H30" s="14">
        <v>239866</v>
      </c>
      <c r="I30" s="75"/>
    </row>
    <row r="31" spans="1:9">
      <c r="A31" s="7" t="s">
        <v>36</v>
      </c>
      <c r="B31" s="14">
        <v>232364</v>
      </c>
      <c r="C31" s="14">
        <v>2137</v>
      </c>
      <c r="D31" s="14">
        <v>2657</v>
      </c>
      <c r="E31" s="14">
        <v>11230</v>
      </c>
      <c r="F31" s="14">
        <v>9760</v>
      </c>
      <c r="G31" s="14">
        <f t="shared" si="0"/>
        <v>-2440</v>
      </c>
      <c r="H31" s="14">
        <v>229924</v>
      </c>
      <c r="I31" s="75"/>
    </row>
    <row r="32" spans="1:9">
      <c r="A32" s="7" t="s">
        <v>39</v>
      </c>
      <c r="B32" s="15">
        <v>229144</v>
      </c>
      <c r="C32" s="14">
        <v>2256</v>
      </c>
      <c r="D32" s="14">
        <v>1768</v>
      </c>
      <c r="E32" s="14">
        <v>20663</v>
      </c>
      <c r="F32" s="14">
        <v>17400</v>
      </c>
      <c r="G32" s="14">
        <f t="shared" si="0"/>
        <v>-11101</v>
      </c>
      <c r="H32" s="14">
        <v>218043</v>
      </c>
      <c r="I32" s="75"/>
    </row>
    <row r="33" spans="1:9">
      <c r="A33" s="7" t="s">
        <v>38</v>
      </c>
      <c r="B33" s="14">
        <v>206384</v>
      </c>
      <c r="C33" s="14">
        <v>2002</v>
      </c>
      <c r="D33" s="14">
        <v>2202</v>
      </c>
      <c r="E33" s="14">
        <v>10326</v>
      </c>
      <c r="F33" s="14">
        <v>8646</v>
      </c>
      <c r="G33" s="14">
        <f t="shared" si="0"/>
        <v>-2899</v>
      </c>
      <c r="H33" s="14">
        <v>203485</v>
      </c>
      <c r="I33" s="75"/>
    </row>
    <row r="34" spans="1:9">
      <c r="A34" s="7" t="s">
        <v>40</v>
      </c>
      <c r="B34" s="14">
        <v>200957</v>
      </c>
      <c r="C34" s="14">
        <v>1903</v>
      </c>
      <c r="D34" s="14">
        <v>1825</v>
      </c>
      <c r="E34" s="14">
        <v>15041</v>
      </c>
      <c r="F34" s="14">
        <v>13369</v>
      </c>
      <c r="G34" s="14">
        <f t="shared" si="0"/>
        <v>1799</v>
      </c>
      <c r="H34" s="14">
        <v>202756</v>
      </c>
      <c r="I34" s="75"/>
    </row>
    <row r="35" spans="1:9">
      <c r="A35" s="7" t="s">
        <v>42</v>
      </c>
      <c r="B35" s="14">
        <v>158902</v>
      </c>
      <c r="C35" s="14">
        <v>1740</v>
      </c>
      <c r="D35" s="14">
        <v>1431</v>
      </c>
      <c r="E35" s="14">
        <v>9927</v>
      </c>
      <c r="F35" s="14">
        <v>8439</v>
      </c>
      <c r="G35" s="14">
        <f t="shared" si="0"/>
        <v>554</v>
      </c>
      <c r="H35" s="14">
        <v>159456</v>
      </c>
      <c r="I35" s="75"/>
    </row>
    <row r="36" spans="1:9">
      <c r="A36" s="7" t="s">
        <v>41</v>
      </c>
      <c r="B36" s="14">
        <v>149633</v>
      </c>
      <c r="C36" s="14">
        <v>1303</v>
      </c>
      <c r="D36" s="14">
        <v>1098</v>
      </c>
      <c r="E36" s="14">
        <v>16004</v>
      </c>
      <c r="F36" s="14">
        <v>14299</v>
      </c>
      <c r="G36" s="14">
        <f t="shared" si="0"/>
        <v>702</v>
      </c>
      <c r="H36" s="14">
        <v>150335</v>
      </c>
      <c r="I36" s="75"/>
    </row>
    <row r="37" spans="1:9">
      <c r="A37" s="7" t="s">
        <v>43</v>
      </c>
      <c r="B37" s="14">
        <v>124257</v>
      </c>
      <c r="C37" s="14">
        <v>1165</v>
      </c>
      <c r="D37" s="14">
        <v>1189</v>
      </c>
      <c r="E37" s="14">
        <v>9002</v>
      </c>
      <c r="F37" s="14">
        <v>8148</v>
      </c>
      <c r="G37" s="14">
        <f t="shared" si="0"/>
        <v>-6726</v>
      </c>
      <c r="H37" s="14">
        <v>117531</v>
      </c>
      <c r="I37" s="75"/>
    </row>
    <row r="38" spans="1:9">
      <c r="A38" s="7" t="s">
        <v>45</v>
      </c>
      <c r="B38" s="14">
        <v>123672</v>
      </c>
      <c r="C38" s="14">
        <v>1211</v>
      </c>
      <c r="D38" s="14">
        <v>1162</v>
      </c>
      <c r="E38" s="14">
        <v>10175</v>
      </c>
      <c r="F38" s="14">
        <v>9869</v>
      </c>
      <c r="G38" s="14">
        <f t="shared" si="0"/>
        <v>-5695</v>
      </c>
      <c r="H38" s="14">
        <v>117977</v>
      </c>
      <c r="I38" s="75"/>
    </row>
    <row r="39" spans="1:9">
      <c r="A39" s="7" t="s">
        <v>44</v>
      </c>
      <c r="B39" s="14">
        <v>120709</v>
      </c>
      <c r="C39" s="14">
        <v>1067</v>
      </c>
      <c r="D39" s="14">
        <v>1322</v>
      </c>
      <c r="E39" s="14">
        <v>8619</v>
      </c>
      <c r="F39" s="14">
        <v>7164</v>
      </c>
      <c r="G39" s="14">
        <f t="shared" si="0"/>
        <v>-4284</v>
      </c>
      <c r="H39" s="14">
        <v>116425</v>
      </c>
      <c r="I39" s="75"/>
    </row>
    <row r="40" spans="1:9">
      <c r="A40" s="7" t="s">
        <v>46</v>
      </c>
      <c r="B40" s="15">
        <v>95300</v>
      </c>
      <c r="C40" s="14">
        <v>795</v>
      </c>
      <c r="D40" s="14">
        <v>1112</v>
      </c>
      <c r="E40" s="14">
        <v>4754</v>
      </c>
      <c r="F40" s="14">
        <v>4517</v>
      </c>
      <c r="G40" s="14">
        <f t="shared" si="0"/>
        <v>-4036</v>
      </c>
      <c r="H40" s="14">
        <v>91264</v>
      </c>
      <c r="I40" s="75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122</v>
      </c>
      <c r="B44" s="3"/>
      <c r="C44" s="3"/>
      <c r="D44" s="3"/>
      <c r="E44" s="3"/>
      <c r="F44" s="3"/>
      <c r="G44" s="3"/>
      <c r="H44" s="3"/>
    </row>
    <row r="45" spans="1:9">
      <c r="A45" s="3" t="s">
        <v>142</v>
      </c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G6:G9"/>
    <mergeCell ref="A6:A9"/>
    <mergeCell ref="C6:C9"/>
    <mergeCell ref="D6:D9"/>
    <mergeCell ref="E6:E9"/>
    <mergeCell ref="F6:F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Normal="100" workbookViewId="0">
      <selection activeCell="A5" sqref="A5:I26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0">
      <c r="A1" s="1" t="s">
        <v>105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 ht="26.25" customHeight="1">
      <c r="A3" s="55" t="s">
        <v>137</v>
      </c>
      <c r="B3" s="56"/>
      <c r="C3" s="56"/>
      <c r="D3" s="56"/>
      <c r="E3" s="56"/>
      <c r="F3" s="57"/>
      <c r="G3" s="56"/>
      <c r="H3" s="56"/>
      <c r="I3" s="89"/>
    </row>
    <row r="4" spans="1:10">
      <c r="A4" s="3"/>
      <c r="B4" s="3"/>
      <c r="C4" s="3"/>
      <c r="D4" s="3"/>
      <c r="E4" s="3"/>
      <c r="F4" s="3"/>
      <c r="G4" s="3"/>
      <c r="H4" s="3"/>
    </row>
    <row r="5" spans="1:10" ht="12.75" customHeight="1" thickBot="1">
      <c r="A5" s="116" t="s">
        <v>98</v>
      </c>
      <c r="B5" s="112" t="s">
        <v>134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138</v>
      </c>
      <c r="I5" s="113"/>
    </row>
    <row r="6" spans="1:10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0" ht="12.75" customHeight="1" thickBot="1">
      <c r="A7" s="117"/>
      <c r="B7" s="58" t="s">
        <v>16</v>
      </c>
      <c r="C7" s="58" t="s">
        <v>94</v>
      </c>
      <c r="D7" s="121"/>
      <c r="E7" s="121"/>
      <c r="F7" s="123"/>
      <c r="G7" s="123"/>
      <c r="H7" s="58" t="s">
        <v>16</v>
      </c>
      <c r="I7" s="90" t="s">
        <v>94</v>
      </c>
    </row>
    <row r="8" spans="1:10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0">
      <c r="A9" s="60"/>
      <c r="B9" s="61"/>
      <c r="C9" s="61"/>
      <c r="D9" s="61"/>
      <c r="E9" s="61"/>
      <c r="F9" s="62"/>
      <c r="G9" s="61"/>
      <c r="H9" s="61"/>
      <c r="I9" s="91"/>
    </row>
    <row r="10" spans="1:10" ht="12.75" customHeight="1">
      <c r="A10" s="63" t="s">
        <v>18</v>
      </c>
      <c r="B10" s="14">
        <v>3460725</v>
      </c>
      <c r="C10" s="64">
        <v>13.651792615709136</v>
      </c>
      <c r="D10" s="14">
        <v>33075</v>
      </c>
      <c r="E10" s="14">
        <v>31380</v>
      </c>
      <c r="F10" s="14">
        <v>158864</v>
      </c>
      <c r="G10" s="14">
        <v>119443</v>
      </c>
      <c r="H10" s="14">
        <v>3501872</v>
      </c>
      <c r="I10" s="64">
        <v>14.117906079948098</v>
      </c>
      <c r="J10" s="76"/>
    </row>
    <row r="11" spans="1:10">
      <c r="A11" s="63" t="s">
        <v>19</v>
      </c>
      <c r="B11" s="14">
        <v>1786448</v>
      </c>
      <c r="C11" s="64">
        <v>13.552423580199369</v>
      </c>
      <c r="D11" s="14">
        <v>17125</v>
      </c>
      <c r="E11" s="14">
        <v>17060</v>
      </c>
      <c r="F11" s="14">
        <v>93466</v>
      </c>
      <c r="G11" s="14">
        <v>81231</v>
      </c>
      <c r="H11" s="14">
        <v>1798836</v>
      </c>
      <c r="I11" s="64">
        <v>13.75028073709888</v>
      </c>
    </row>
    <row r="12" spans="1:10" ht="12.75" customHeight="1">
      <c r="A12" s="68" t="s">
        <v>20</v>
      </c>
      <c r="B12" s="14">
        <v>1353186</v>
      </c>
      <c r="C12" s="64">
        <v>23.52167403446385</v>
      </c>
      <c r="D12" s="14">
        <v>14854</v>
      </c>
      <c r="E12" s="14">
        <v>10624</v>
      </c>
      <c r="F12" s="14">
        <v>111034</v>
      </c>
      <c r="G12" s="14">
        <v>90357</v>
      </c>
      <c r="H12" s="14">
        <v>1378176</v>
      </c>
      <c r="I12" s="64">
        <v>24.199013768923564</v>
      </c>
    </row>
    <row r="13" spans="1:10">
      <c r="A13" s="68" t="s">
        <v>21</v>
      </c>
      <c r="B13" s="14">
        <v>1007119</v>
      </c>
      <c r="C13" s="64">
        <v>16.164326162052351</v>
      </c>
      <c r="D13" s="14">
        <v>10192</v>
      </c>
      <c r="E13" s="14">
        <v>9243</v>
      </c>
      <c r="F13" s="14">
        <v>60772</v>
      </c>
      <c r="G13" s="14">
        <v>51707</v>
      </c>
      <c r="H13" s="14">
        <v>1017155</v>
      </c>
      <c r="I13" s="64">
        <v>16.331434245518135</v>
      </c>
    </row>
    <row r="14" spans="1:10" ht="12.75" customHeight="1">
      <c r="A14" s="68" t="s">
        <v>99</v>
      </c>
      <c r="B14" s="15">
        <v>679664</v>
      </c>
      <c r="C14" s="64">
        <v>20.901210009651827</v>
      </c>
      <c r="D14" s="14">
        <v>7574</v>
      </c>
      <c r="E14" s="14">
        <v>5640</v>
      </c>
      <c r="F14" s="14">
        <v>56958</v>
      </c>
      <c r="G14" s="14">
        <v>47592</v>
      </c>
      <c r="H14" s="15">
        <v>691518</v>
      </c>
      <c r="I14" s="64">
        <v>21.413325466582215</v>
      </c>
    </row>
    <row r="15" spans="1:10">
      <c r="A15" s="68" t="s">
        <v>27</v>
      </c>
      <c r="B15" s="14">
        <v>660706</v>
      </c>
      <c r="C15" s="64">
        <v>12.461367083089906</v>
      </c>
      <c r="D15" s="14">
        <v>4450</v>
      </c>
      <c r="E15" s="14">
        <v>5963</v>
      </c>
      <c r="F15" s="14">
        <v>27587</v>
      </c>
      <c r="G15" s="14">
        <v>25021</v>
      </c>
      <c r="H15" s="14">
        <v>652182</v>
      </c>
      <c r="I15" s="64">
        <v>11.327666203605743</v>
      </c>
    </row>
    <row r="16" spans="1:10" ht="12.75" customHeight="1">
      <c r="A16" s="69" t="s">
        <v>26</v>
      </c>
      <c r="B16" s="17">
        <v>606588</v>
      </c>
      <c r="C16" s="70">
        <v>22.519898184599761</v>
      </c>
      <c r="D16" s="17">
        <v>5667</v>
      </c>
      <c r="E16" s="17">
        <v>5053</v>
      </c>
      <c r="F16" s="17">
        <v>46261</v>
      </c>
      <c r="G16" s="17">
        <v>40052</v>
      </c>
      <c r="H16" s="17">
        <v>613392</v>
      </c>
      <c r="I16" s="70">
        <v>22.633487231656101</v>
      </c>
    </row>
    <row r="17" spans="1:10">
      <c r="A17" s="68" t="s">
        <v>25</v>
      </c>
      <c r="B17" s="14">
        <v>588735</v>
      </c>
      <c r="C17" s="64">
        <v>18.18967786865058</v>
      </c>
      <c r="D17" s="14">
        <v>5736</v>
      </c>
      <c r="E17" s="14">
        <v>5899</v>
      </c>
      <c r="F17" s="14">
        <v>39784</v>
      </c>
      <c r="G17" s="14">
        <v>35986</v>
      </c>
      <c r="H17" s="14">
        <v>592393</v>
      </c>
      <c r="I17" s="64">
        <v>18.307609981887023</v>
      </c>
    </row>
    <row r="18" spans="1:10" ht="12.75" customHeight="1">
      <c r="A18" s="68" t="s">
        <v>24</v>
      </c>
      <c r="B18" s="14">
        <v>580444</v>
      </c>
      <c r="C18" s="64">
        <v>15.772580989725107</v>
      </c>
      <c r="D18" s="14">
        <v>4669</v>
      </c>
      <c r="E18" s="14">
        <v>6752</v>
      </c>
      <c r="F18" s="14">
        <v>26178</v>
      </c>
      <c r="G18" s="14">
        <v>23613</v>
      </c>
      <c r="H18" s="14">
        <v>580956</v>
      </c>
      <c r="I18" s="64">
        <v>15.960761228044809</v>
      </c>
    </row>
    <row r="19" spans="1:10">
      <c r="A19" s="63" t="s">
        <v>23</v>
      </c>
      <c r="B19" s="14">
        <v>574635</v>
      </c>
      <c r="C19" s="64">
        <v>12.053390413044802</v>
      </c>
      <c r="D19" s="14">
        <v>4603</v>
      </c>
      <c r="E19" s="14">
        <v>7221</v>
      </c>
      <c r="F19" s="14">
        <v>22881</v>
      </c>
      <c r="G19" s="14">
        <v>21440</v>
      </c>
      <c r="H19" s="14">
        <v>573468</v>
      </c>
      <c r="I19" s="64">
        <v>12.272873115849533</v>
      </c>
    </row>
    <row r="20" spans="1:10" ht="12.75" customHeight="1">
      <c r="A20" s="63" t="s">
        <v>32</v>
      </c>
      <c r="B20" s="14">
        <v>523058</v>
      </c>
      <c r="C20" s="64">
        <v>4.7207001900362862</v>
      </c>
      <c r="D20" s="14">
        <v>5907</v>
      </c>
      <c r="E20" s="14">
        <v>4772</v>
      </c>
      <c r="F20" s="14">
        <v>28887</v>
      </c>
      <c r="G20" s="14">
        <v>23321</v>
      </c>
      <c r="H20" s="15">
        <v>529781</v>
      </c>
      <c r="I20" s="64">
        <v>4.8367155485002291</v>
      </c>
    </row>
    <row r="21" spans="1:10">
      <c r="A21" s="68" t="s">
        <v>30</v>
      </c>
      <c r="B21" s="14">
        <v>522883</v>
      </c>
      <c r="C21" s="64">
        <v>5.7750969146061353</v>
      </c>
      <c r="D21" s="14">
        <v>5490</v>
      </c>
      <c r="E21" s="14">
        <v>5667</v>
      </c>
      <c r="F21" s="14">
        <v>30961</v>
      </c>
      <c r="G21" s="14">
        <v>21897</v>
      </c>
      <c r="H21" s="14">
        <v>531809</v>
      </c>
      <c r="I21" s="64">
        <v>5.9983941603094344</v>
      </c>
      <c r="J21" s="76"/>
    </row>
    <row r="22" spans="1:10" ht="12.75" customHeight="1">
      <c r="A22" s="63" t="s">
        <v>29</v>
      </c>
      <c r="B22" s="14">
        <v>522686</v>
      </c>
      <c r="C22" s="64">
        <v>14.302277084138471</v>
      </c>
      <c r="D22" s="14">
        <v>5077</v>
      </c>
      <c r="E22" s="14">
        <v>5375</v>
      </c>
      <c r="F22" s="14">
        <v>33344</v>
      </c>
      <c r="G22" s="14">
        <v>29921</v>
      </c>
      <c r="H22" s="14">
        <v>525875</v>
      </c>
      <c r="I22" s="64">
        <v>14.45990016638935</v>
      </c>
      <c r="J22" s="76"/>
    </row>
    <row r="23" spans="1:10">
      <c r="A23" s="68" t="s">
        <v>31</v>
      </c>
      <c r="B23" s="14">
        <v>505664</v>
      </c>
      <c r="C23" s="64">
        <v>16.490199025439818</v>
      </c>
      <c r="D23" s="14">
        <v>4580</v>
      </c>
      <c r="E23" s="14">
        <v>5490</v>
      </c>
      <c r="F23" s="14">
        <v>34207</v>
      </c>
      <c r="G23" s="14">
        <v>28530</v>
      </c>
      <c r="H23" s="14">
        <v>510602</v>
      </c>
      <c r="I23" s="64">
        <v>16.987986729390016</v>
      </c>
    </row>
    <row r="24" spans="1:10" ht="12.75" customHeight="1">
      <c r="A24" s="68" t="s">
        <v>28</v>
      </c>
      <c r="B24" s="14">
        <v>489559</v>
      </c>
      <c r="C24" s="64">
        <v>16.800222240833076</v>
      </c>
      <c r="D24" s="14">
        <v>4103</v>
      </c>
      <c r="E24" s="14">
        <v>5982</v>
      </c>
      <c r="F24" s="14">
        <v>19781</v>
      </c>
      <c r="G24" s="14">
        <v>19465</v>
      </c>
      <c r="H24" s="14">
        <v>488005</v>
      </c>
      <c r="I24" s="64">
        <v>17.030563211442505</v>
      </c>
    </row>
    <row r="25" spans="1:10">
      <c r="A25" s="74" t="s">
        <v>104</v>
      </c>
      <c r="B25" s="61"/>
      <c r="C25" s="61"/>
      <c r="D25" s="61"/>
      <c r="E25" s="61"/>
      <c r="F25" s="62"/>
      <c r="G25" s="61"/>
      <c r="H25" s="61"/>
      <c r="I25" s="91"/>
    </row>
    <row r="26" spans="1:10" ht="12.75" customHeight="1">
      <c r="A26" s="61" t="s">
        <v>100</v>
      </c>
      <c r="B26" s="61"/>
      <c r="C26" s="61"/>
      <c r="D26" s="61"/>
      <c r="E26" s="61"/>
      <c r="F26" s="62"/>
      <c r="G26" s="61"/>
      <c r="H26" s="61"/>
      <c r="I26" s="91"/>
    </row>
    <row r="27" spans="1:10" ht="6" customHeight="1">
      <c r="A27" s="61"/>
      <c r="B27" s="61"/>
      <c r="C27" s="61"/>
      <c r="D27" s="61"/>
      <c r="E27" s="61"/>
      <c r="F27" s="62"/>
      <c r="G27" s="61"/>
      <c r="H27" s="61"/>
      <c r="I27" s="91"/>
    </row>
    <row r="28" spans="1:10" ht="12.75" customHeight="1"/>
    <row r="30" spans="1:10" ht="12.75" customHeight="1"/>
    <row r="32" spans="1:10" ht="12.75" customHeight="1"/>
    <row r="33" ht="9.75" customHeight="1"/>
    <row r="36" ht="12.75" customHeight="1"/>
    <row r="38" ht="12.75" customHeight="1"/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Normal="100" workbookViewId="0">
      <selection activeCell="E33" sqref="E33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0">
      <c r="A1" s="1" t="s">
        <v>105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 ht="26.25" customHeight="1">
      <c r="A3" s="55" t="s">
        <v>183</v>
      </c>
      <c r="B3" s="56"/>
      <c r="C3" s="56"/>
      <c r="D3" s="56"/>
      <c r="E3" s="56"/>
      <c r="F3" s="57"/>
      <c r="G3" s="56"/>
      <c r="H3" s="56"/>
      <c r="I3" s="89"/>
    </row>
    <row r="4" spans="1:10">
      <c r="A4" s="3"/>
      <c r="B4" s="3"/>
      <c r="C4" s="3"/>
      <c r="D4" s="3"/>
      <c r="E4" s="3"/>
      <c r="F4" s="3"/>
      <c r="G4" s="3"/>
      <c r="H4" s="3"/>
    </row>
    <row r="5" spans="1:10" ht="12.75" customHeight="1" thickBot="1">
      <c r="A5" s="116" t="s">
        <v>98</v>
      </c>
      <c r="B5" s="112" t="s">
        <v>181</v>
      </c>
      <c r="C5" s="118"/>
      <c r="D5" s="120" t="s">
        <v>97</v>
      </c>
      <c r="E5" s="120" t="s">
        <v>13</v>
      </c>
      <c r="F5" s="120" t="s">
        <v>14</v>
      </c>
      <c r="G5" s="120" t="s">
        <v>15</v>
      </c>
      <c r="H5" s="112" t="s">
        <v>184</v>
      </c>
      <c r="I5" s="113"/>
    </row>
    <row r="6" spans="1:10" ht="12.75" customHeight="1" thickBot="1">
      <c r="A6" s="117"/>
      <c r="B6" s="114"/>
      <c r="C6" s="119"/>
      <c r="D6" s="121"/>
      <c r="E6" s="121"/>
      <c r="F6" s="121"/>
      <c r="G6" s="121"/>
      <c r="H6" s="114"/>
      <c r="I6" s="115"/>
    </row>
    <row r="7" spans="1:10" ht="12.75" customHeight="1" thickBot="1">
      <c r="A7" s="117"/>
      <c r="B7" s="58" t="s">
        <v>158</v>
      </c>
      <c r="C7" s="58" t="s">
        <v>94</v>
      </c>
      <c r="D7" s="121"/>
      <c r="E7" s="121"/>
      <c r="F7" s="121"/>
      <c r="G7" s="121"/>
      <c r="H7" s="58" t="s">
        <v>158</v>
      </c>
      <c r="I7" s="90" t="s">
        <v>94</v>
      </c>
    </row>
    <row r="8" spans="1:10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0">
      <c r="A9" s="60"/>
      <c r="B9" s="61"/>
      <c r="C9" s="61"/>
      <c r="D9" s="61"/>
      <c r="E9" s="61"/>
      <c r="F9" s="61"/>
      <c r="G9" s="61"/>
      <c r="H9" s="61"/>
      <c r="I9" s="91"/>
    </row>
    <row r="10" spans="1:10" ht="12.75" customHeight="1">
      <c r="A10" s="63" t="s">
        <v>18</v>
      </c>
      <c r="B10" s="109">
        <v>3677472</v>
      </c>
      <c r="C10" s="110">
        <v>20.177747104532678</v>
      </c>
      <c r="D10" s="109">
        <v>35729</v>
      </c>
      <c r="E10" s="109">
        <v>39572</v>
      </c>
      <c r="F10" s="109">
        <v>235365</v>
      </c>
      <c r="G10" s="109">
        <v>150781</v>
      </c>
      <c r="H10" s="109">
        <v>3755251</v>
      </c>
      <c r="I10" s="110">
        <v>25.3</v>
      </c>
      <c r="J10" s="76"/>
    </row>
    <row r="11" spans="1:10">
      <c r="A11" s="63" t="s">
        <v>19</v>
      </c>
      <c r="B11" s="109">
        <v>1853935</v>
      </c>
      <c r="C11" s="110">
        <v>17.256645998915822</v>
      </c>
      <c r="D11" s="109">
        <v>19054</v>
      </c>
      <c r="E11" s="109">
        <v>19877</v>
      </c>
      <c r="F11" s="109">
        <v>197980</v>
      </c>
      <c r="G11" s="109">
        <v>158552</v>
      </c>
      <c r="H11" s="109">
        <v>1892122</v>
      </c>
      <c r="I11" s="110">
        <v>19.399999999999999</v>
      </c>
    </row>
    <row r="12" spans="1:10" ht="12.75" customHeight="1">
      <c r="A12" s="68" t="s">
        <v>20</v>
      </c>
      <c r="B12" s="109">
        <v>1487708</v>
      </c>
      <c r="C12" s="110">
        <v>26.589760893938863</v>
      </c>
      <c r="D12" s="109">
        <v>16519</v>
      </c>
      <c r="E12" s="109">
        <v>13057</v>
      </c>
      <c r="F12" s="109">
        <v>136909</v>
      </c>
      <c r="G12" s="109">
        <v>115884</v>
      </c>
      <c r="H12" s="109">
        <v>1512491</v>
      </c>
      <c r="I12" s="110">
        <v>33.4</v>
      </c>
    </row>
    <row r="13" spans="1:10">
      <c r="A13" s="68" t="s">
        <v>21</v>
      </c>
      <c r="B13" s="109">
        <v>1073096</v>
      </c>
      <c r="C13" s="110">
        <v>19.064091190350162</v>
      </c>
      <c r="D13" s="109">
        <v>10261</v>
      </c>
      <c r="E13" s="109">
        <v>10667</v>
      </c>
      <c r="F13" s="109">
        <v>71091</v>
      </c>
      <c r="G13" s="109">
        <v>59148</v>
      </c>
      <c r="H13" s="109">
        <v>1084831</v>
      </c>
      <c r="I13" s="110">
        <v>23</v>
      </c>
    </row>
    <row r="14" spans="1:10" ht="12.75" customHeight="1">
      <c r="A14" s="68" t="s">
        <v>99</v>
      </c>
      <c r="B14" s="109">
        <v>759224</v>
      </c>
      <c r="C14" s="110">
        <v>29.548064866231837</v>
      </c>
      <c r="D14" s="109">
        <v>8014</v>
      </c>
      <c r="E14" s="109">
        <v>6603</v>
      </c>
      <c r="F14" s="109">
        <v>68759</v>
      </c>
      <c r="G14" s="109">
        <v>56922</v>
      </c>
      <c r="H14" s="109">
        <v>773068</v>
      </c>
      <c r="I14" s="110">
        <v>32.700000000000003</v>
      </c>
    </row>
    <row r="15" spans="1:10">
      <c r="A15" s="107" t="s">
        <v>26</v>
      </c>
      <c r="B15" s="105">
        <v>626275</v>
      </c>
      <c r="C15" s="111">
        <v>25.339986427687517</v>
      </c>
      <c r="D15" s="105">
        <v>5919</v>
      </c>
      <c r="E15" s="105">
        <v>6046</v>
      </c>
      <c r="F15" s="105">
        <v>53969</v>
      </c>
      <c r="G15" s="105">
        <v>47050</v>
      </c>
      <c r="H15" s="105">
        <v>632865</v>
      </c>
      <c r="I15" s="111">
        <v>27</v>
      </c>
    </row>
    <row r="16" spans="1:10" ht="12.75" customHeight="1">
      <c r="A16" s="68" t="s">
        <v>25</v>
      </c>
      <c r="B16" s="109">
        <v>619477</v>
      </c>
      <c r="C16" s="110">
        <v>20.891493953770681</v>
      </c>
      <c r="D16" s="109">
        <v>6245</v>
      </c>
      <c r="E16" s="109">
        <v>6871</v>
      </c>
      <c r="F16" s="109">
        <v>49422</v>
      </c>
      <c r="G16" s="109">
        <v>39102</v>
      </c>
      <c r="H16" s="109">
        <v>629047</v>
      </c>
      <c r="I16" s="110">
        <v>29.5</v>
      </c>
    </row>
    <row r="17" spans="1:10">
      <c r="A17" s="68" t="s">
        <v>30</v>
      </c>
      <c r="B17" s="109">
        <v>601866</v>
      </c>
      <c r="C17" s="110">
        <v>10.614322789458118</v>
      </c>
      <c r="D17" s="109">
        <v>5671</v>
      </c>
      <c r="E17" s="109">
        <v>7272</v>
      </c>
      <c r="F17" s="109">
        <v>52793</v>
      </c>
      <c r="G17" s="109">
        <v>36863</v>
      </c>
      <c r="H17" s="109">
        <v>616093</v>
      </c>
      <c r="I17" s="110">
        <v>13.1</v>
      </c>
    </row>
    <row r="18" spans="1:10">
      <c r="A18" s="68" t="s">
        <v>24</v>
      </c>
      <c r="B18" s="109">
        <v>586852</v>
      </c>
      <c r="C18" s="110">
        <v>19.096126450962085</v>
      </c>
      <c r="D18" s="109">
        <v>5732</v>
      </c>
      <c r="E18" s="109">
        <v>7923</v>
      </c>
      <c r="F18" s="109">
        <v>36304</v>
      </c>
      <c r="G18" s="109">
        <v>27804</v>
      </c>
      <c r="H18" s="109">
        <v>593317</v>
      </c>
      <c r="I18" s="110">
        <v>23.2</v>
      </c>
    </row>
    <row r="19" spans="1:10" ht="12.75" customHeight="1">
      <c r="A19" s="63" t="s">
        <v>23</v>
      </c>
      <c r="B19" s="109">
        <v>579432</v>
      </c>
      <c r="C19" s="110">
        <v>17.271569398997638</v>
      </c>
      <c r="D19" s="109">
        <v>5650</v>
      </c>
      <c r="E19" s="109">
        <v>8115</v>
      </c>
      <c r="F19" s="109">
        <v>39669</v>
      </c>
      <c r="G19" s="109">
        <v>32374</v>
      </c>
      <c r="H19" s="109">
        <v>584580</v>
      </c>
      <c r="I19" s="110">
        <v>21.7</v>
      </c>
    </row>
    <row r="20" spans="1:10">
      <c r="A20" s="68" t="s">
        <v>27</v>
      </c>
      <c r="B20" s="109">
        <v>563290</v>
      </c>
      <c r="C20" s="110">
        <v>19.204672548775942</v>
      </c>
      <c r="D20" s="109">
        <v>5534</v>
      </c>
      <c r="E20" s="109">
        <v>7259</v>
      </c>
      <c r="F20" s="109">
        <v>32121</v>
      </c>
      <c r="G20" s="109">
        <v>24340</v>
      </c>
      <c r="H20" s="109">
        <v>569396</v>
      </c>
      <c r="I20" s="110">
        <v>22.3</v>
      </c>
      <c r="J20" s="76"/>
    </row>
    <row r="21" spans="1:10" ht="12.75" customHeight="1">
      <c r="A21" s="63" t="s">
        <v>32</v>
      </c>
      <c r="B21" s="109">
        <v>555351</v>
      </c>
      <c r="C21" s="110">
        <v>8.7427590838946898</v>
      </c>
      <c r="D21" s="109">
        <v>4734</v>
      </c>
      <c r="E21" s="109">
        <v>6082</v>
      </c>
      <c r="F21" s="109">
        <v>40393</v>
      </c>
      <c r="G21" s="109">
        <v>30821</v>
      </c>
      <c r="H21" s="109">
        <v>563311</v>
      </c>
      <c r="I21" s="110">
        <v>11.1</v>
      </c>
    </row>
    <row r="22" spans="1:10" ht="12.75" customHeight="1">
      <c r="A22" s="63" t="s">
        <v>29</v>
      </c>
      <c r="B22" s="109">
        <v>535932</v>
      </c>
      <c r="C22" s="110">
        <v>18.868811714919058</v>
      </c>
      <c r="D22" s="109">
        <v>5066</v>
      </c>
      <c r="E22" s="109">
        <v>6089</v>
      </c>
      <c r="F22" s="109">
        <v>41753</v>
      </c>
      <c r="G22" s="109">
        <v>31205</v>
      </c>
      <c r="H22" s="109">
        <v>545045</v>
      </c>
      <c r="I22" s="142">
        <v>20.8</v>
      </c>
      <c r="J22" s="76"/>
    </row>
    <row r="23" spans="1:10">
      <c r="A23" s="68" t="s">
        <v>31</v>
      </c>
      <c r="B23" s="109">
        <v>510632</v>
      </c>
      <c r="C23" s="110">
        <v>23.937786899371758</v>
      </c>
      <c r="D23" s="109">
        <v>4994</v>
      </c>
      <c r="E23" s="109">
        <v>6366</v>
      </c>
      <c r="F23" s="109">
        <v>51802</v>
      </c>
      <c r="G23" s="109">
        <v>37877</v>
      </c>
      <c r="H23" s="109">
        <v>523026</v>
      </c>
      <c r="I23" s="110">
        <v>27.7</v>
      </c>
    </row>
    <row r="24" spans="1:10" ht="12.75" customHeight="1">
      <c r="A24" s="68" t="s">
        <v>28</v>
      </c>
      <c r="B24" s="109">
        <v>495152</v>
      </c>
      <c r="C24" s="110">
        <v>22.321024655055417</v>
      </c>
      <c r="D24" s="109">
        <v>4644</v>
      </c>
      <c r="E24" s="109">
        <v>7033</v>
      </c>
      <c r="F24" s="109">
        <v>31695</v>
      </c>
      <c r="G24" s="109">
        <v>22270</v>
      </c>
      <c r="H24" s="109">
        <v>502211</v>
      </c>
      <c r="I24" s="110">
        <v>25.9</v>
      </c>
    </row>
    <row r="25" spans="1:10" ht="13.15" customHeight="1">
      <c r="A25" s="74" t="s">
        <v>104</v>
      </c>
      <c r="B25" s="61"/>
      <c r="C25" s="61"/>
      <c r="D25" s="61"/>
      <c r="E25" s="61"/>
      <c r="F25" s="62"/>
      <c r="G25" s="61"/>
      <c r="H25" s="61"/>
      <c r="I25" s="91"/>
    </row>
    <row r="26" spans="1:10" ht="13.15" customHeight="1">
      <c r="A26" s="3" t="s">
        <v>145</v>
      </c>
      <c r="B26" s="61"/>
      <c r="C26" s="61"/>
      <c r="D26" s="61"/>
      <c r="E26" s="61"/>
      <c r="F26" s="62"/>
      <c r="G26" s="98"/>
      <c r="H26" s="61"/>
      <c r="I26" s="91"/>
    </row>
    <row r="27" spans="1:10" ht="6" customHeight="1">
      <c r="A27" s="61"/>
      <c r="B27" s="3"/>
      <c r="C27" s="3"/>
      <c r="D27" s="3"/>
      <c r="E27" s="3"/>
      <c r="F27" s="3"/>
      <c r="G27" s="3"/>
      <c r="H27" s="3"/>
      <c r="I27" s="54"/>
    </row>
    <row r="28" spans="1:10" ht="13.15" customHeight="1">
      <c r="A28" s="61" t="s">
        <v>179</v>
      </c>
    </row>
    <row r="29" spans="1:10" ht="12.75" customHeight="1"/>
    <row r="30" spans="1:10">
      <c r="A30" s="61"/>
    </row>
    <row r="31" spans="1:10" ht="12.75" customHeight="1"/>
    <row r="32" spans="1:10" ht="9.75" customHeight="1"/>
    <row r="35" ht="12.75" customHeight="1"/>
    <row r="37" ht="12.75" customHeight="1"/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Normal="100" workbookViewId="0">
      <selection activeCell="E37" sqref="E37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16384" width="11.42578125" style="54"/>
  </cols>
  <sheetData>
    <row r="1" spans="1:10">
      <c r="A1" s="1" t="s">
        <v>71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>
      <c r="A3" s="5" t="s">
        <v>10</v>
      </c>
      <c r="B3" s="5"/>
      <c r="C3" s="5"/>
      <c r="D3" s="5"/>
      <c r="E3" s="5"/>
      <c r="F3" s="2"/>
      <c r="G3" s="2"/>
      <c r="H3" s="2"/>
    </row>
    <row r="4" spans="1:10">
      <c r="A4" s="5" t="s">
        <v>136</v>
      </c>
      <c r="B4" s="5"/>
      <c r="C4" s="5"/>
      <c r="D4" s="5"/>
      <c r="E4" s="5"/>
      <c r="F4" s="2"/>
      <c r="G4" s="2"/>
      <c r="H4" s="2"/>
    </row>
    <row r="5" spans="1:10">
      <c r="A5" s="3"/>
      <c r="B5" s="3"/>
      <c r="C5" s="3"/>
      <c r="D5" s="3"/>
      <c r="E5" s="3"/>
      <c r="F5" s="3"/>
      <c r="G5" s="3"/>
      <c r="H5" s="3"/>
    </row>
    <row r="6" spans="1:10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10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10" ht="12.75" customHeight="1">
      <c r="A8" s="129"/>
      <c r="B8" s="22" t="s">
        <v>132</v>
      </c>
      <c r="C8" s="126"/>
      <c r="D8" s="126"/>
      <c r="E8" s="126"/>
      <c r="F8" s="126"/>
      <c r="G8" s="126"/>
      <c r="H8" s="24" t="s">
        <v>135</v>
      </c>
    </row>
    <row r="9" spans="1:10">
      <c r="A9" s="130"/>
      <c r="B9" s="9" t="s">
        <v>16</v>
      </c>
      <c r="C9" s="127"/>
      <c r="D9" s="127"/>
      <c r="E9" s="127"/>
      <c r="F9" s="127"/>
      <c r="G9" s="127"/>
      <c r="H9" s="23" t="s">
        <v>16</v>
      </c>
    </row>
    <row r="10" spans="1:10">
      <c r="A10" s="6"/>
      <c r="B10" s="3"/>
      <c r="C10" s="3"/>
      <c r="D10" s="3"/>
      <c r="E10" s="3"/>
      <c r="F10" s="3"/>
      <c r="G10" s="3"/>
      <c r="H10" s="3"/>
    </row>
    <row r="11" spans="1:10">
      <c r="A11" s="7" t="s">
        <v>18</v>
      </c>
      <c r="B11" s="14">
        <v>3460725</v>
      </c>
      <c r="C11" s="14">
        <v>33075</v>
      </c>
      <c r="D11" s="14">
        <v>31380</v>
      </c>
      <c r="E11" s="14">
        <v>158864</v>
      </c>
      <c r="F11" s="14">
        <v>119443</v>
      </c>
      <c r="G11" s="15">
        <f t="shared" ref="G11:G40" si="0">+H11-B11</f>
        <v>41147</v>
      </c>
      <c r="H11" s="14">
        <v>3501872</v>
      </c>
      <c r="I11" s="76"/>
      <c r="J11" s="75"/>
    </row>
    <row r="12" spans="1:10">
      <c r="A12" s="7" t="s">
        <v>19</v>
      </c>
      <c r="B12" s="14">
        <v>1786448</v>
      </c>
      <c r="C12" s="14">
        <v>17125</v>
      </c>
      <c r="D12" s="14">
        <v>17060</v>
      </c>
      <c r="E12" s="14">
        <v>93466</v>
      </c>
      <c r="F12" s="14">
        <v>81231</v>
      </c>
      <c r="G12" s="15">
        <f t="shared" si="0"/>
        <v>12388</v>
      </c>
      <c r="H12" s="14">
        <v>1798836</v>
      </c>
      <c r="I12" s="75"/>
      <c r="J12" s="75"/>
    </row>
    <row r="13" spans="1:10">
      <c r="A13" s="7" t="s">
        <v>20</v>
      </c>
      <c r="B13" s="14">
        <v>1353186</v>
      </c>
      <c r="C13" s="14">
        <v>14854</v>
      </c>
      <c r="D13" s="14">
        <v>10624</v>
      </c>
      <c r="E13" s="14">
        <v>111034</v>
      </c>
      <c r="F13" s="14">
        <v>90357</v>
      </c>
      <c r="G13" s="15">
        <f t="shared" si="0"/>
        <v>24990</v>
      </c>
      <c r="H13" s="14">
        <v>1378176</v>
      </c>
      <c r="I13" s="75"/>
      <c r="J13" s="75"/>
    </row>
    <row r="14" spans="1:10">
      <c r="A14" s="7" t="s">
        <v>21</v>
      </c>
      <c r="B14" s="14">
        <v>1007119</v>
      </c>
      <c r="C14" s="14">
        <v>10192</v>
      </c>
      <c r="D14" s="14">
        <v>9243</v>
      </c>
      <c r="E14" s="14">
        <v>60772</v>
      </c>
      <c r="F14" s="14">
        <v>51707</v>
      </c>
      <c r="G14" s="15">
        <f t="shared" si="0"/>
        <v>10036</v>
      </c>
      <c r="H14" s="14">
        <v>1017155</v>
      </c>
      <c r="I14" s="75"/>
      <c r="J14" s="75"/>
    </row>
    <row r="15" spans="1:10">
      <c r="A15" s="7" t="s">
        <v>22</v>
      </c>
      <c r="B15" s="15">
        <v>679664</v>
      </c>
      <c r="C15" s="14">
        <v>7574</v>
      </c>
      <c r="D15" s="14">
        <v>5640</v>
      </c>
      <c r="E15" s="14">
        <v>56958</v>
      </c>
      <c r="F15" s="14">
        <v>47592</v>
      </c>
      <c r="G15" s="15">
        <f t="shared" si="0"/>
        <v>11854</v>
      </c>
      <c r="H15" s="15">
        <v>691518</v>
      </c>
      <c r="I15" s="75"/>
      <c r="J15" s="75"/>
    </row>
    <row r="16" spans="1:10">
      <c r="A16" s="7" t="s">
        <v>27</v>
      </c>
      <c r="B16" s="14">
        <v>660706</v>
      </c>
      <c r="C16" s="14">
        <v>4450</v>
      </c>
      <c r="D16" s="14">
        <v>5963</v>
      </c>
      <c r="E16" s="14">
        <v>27587</v>
      </c>
      <c r="F16" s="14">
        <v>25021</v>
      </c>
      <c r="G16" s="15">
        <f t="shared" si="0"/>
        <v>-8524</v>
      </c>
      <c r="H16" s="14">
        <v>652182</v>
      </c>
      <c r="I16" s="75"/>
      <c r="J16" s="75"/>
    </row>
    <row r="17" spans="1:11">
      <c r="A17" s="8" t="s">
        <v>26</v>
      </c>
      <c r="B17" s="17">
        <v>606588</v>
      </c>
      <c r="C17" s="17">
        <v>5667</v>
      </c>
      <c r="D17" s="17">
        <v>5053</v>
      </c>
      <c r="E17" s="17">
        <v>46261</v>
      </c>
      <c r="F17" s="17">
        <v>40052</v>
      </c>
      <c r="G17" s="15">
        <f t="shared" si="0"/>
        <v>6804</v>
      </c>
      <c r="H17" s="17">
        <v>613392</v>
      </c>
      <c r="I17" s="75"/>
      <c r="J17" s="75"/>
    </row>
    <row r="18" spans="1:11">
      <c r="A18" s="7" t="s">
        <v>25</v>
      </c>
      <c r="B18" s="14">
        <v>588735</v>
      </c>
      <c r="C18" s="14">
        <v>5736</v>
      </c>
      <c r="D18" s="14">
        <v>5899</v>
      </c>
      <c r="E18" s="14">
        <v>39784</v>
      </c>
      <c r="F18" s="14">
        <v>35986</v>
      </c>
      <c r="G18" s="15">
        <f t="shared" si="0"/>
        <v>3658</v>
      </c>
      <c r="H18" s="14">
        <v>592393</v>
      </c>
      <c r="I18" s="75"/>
      <c r="J18" s="75"/>
    </row>
    <row r="19" spans="1:11">
      <c r="A19" s="7" t="s">
        <v>24</v>
      </c>
      <c r="B19" s="14">
        <v>580444</v>
      </c>
      <c r="C19" s="14">
        <v>4669</v>
      </c>
      <c r="D19" s="14">
        <v>6752</v>
      </c>
      <c r="E19" s="14">
        <v>26178</v>
      </c>
      <c r="F19" s="14">
        <v>23613</v>
      </c>
      <c r="G19" s="15">
        <f t="shared" si="0"/>
        <v>512</v>
      </c>
      <c r="H19" s="14">
        <v>580956</v>
      </c>
      <c r="I19" s="75"/>
      <c r="J19" s="75"/>
    </row>
    <row r="20" spans="1:11">
      <c r="A20" s="7" t="s">
        <v>23</v>
      </c>
      <c r="B20" s="14">
        <v>574635</v>
      </c>
      <c r="C20" s="14">
        <v>4603</v>
      </c>
      <c r="D20" s="14">
        <v>7221</v>
      </c>
      <c r="E20" s="14">
        <v>22881</v>
      </c>
      <c r="F20" s="14">
        <v>21440</v>
      </c>
      <c r="G20" s="15">
        <f t="shared" si="0"/>
        <v>-1167</v>
      </c>
      <c r="H20" s="14">
        <v>573468</v>
      </c>
      <c r="I20" s="75"/>
      <c r="J20" s="75"/>
    </row>
    <row r="21" spans="1:11">
      <c r="A21" s="7" t="s">
        <v>32</v>
      </c>
      <c r="B21" s="14">
        <v>523058</v>
      </c>
      <c r="C21" s="14">
        <v>5907</v>
      </c>
      <c r="D21" s="14">
        <v>4772</v>
      </c>
      <c r="E21" s="14">
        <v>28887</v>
      </c>
      <c r="F21" s="14">
        <v>23321</v>
      </c>
      <c r="G21" s="15">
        <f t="shared" si="0"/>
        <v>6723</v>
      </c>
      <c r="H21" s="15">
        <v>529781</v>
      </c>
      <c r="I21" s="76"/>
      <c r="J21" s="75"/>
    </row>
    <row r="22" spans="1:11">
      <c r="A22" s="7" t="s">
        <v>30</v>
      </c>
      <c r="B22" s="14">
        <v>522883</v>
      </c>
      <c r="C22" s="14">
        <v>5490</v>
      </c>
      <c r="D22" s="14">
        <v>5667</v>
      </c>
      <c r="E22" s="14">
        <v>30961</v>
      </c>
      <c r="F22" s="14">
        <v>21897</v>
      </c>
      <c r="G22" s="15">
        <f t="shared" si="0"/>
        <v>8926</v>
      </c>
      <c r="H22" s="14">
        <v>531809</v>
      </c>
      <c r="I22" s="76"/>
      <c r="J22" s="75"/>
    </row>
    <row r="23" spans="1:11">
      <c r="A23" s="7" t="s">
        <v>29</v>
      </c>
      <c r="B23" s="14">
        <v>522686</v>
      </c>
      <c r="C23" s="14">
        <v>5077</v>
      </c>
      <c r="D23" s="14">
        <v>5375</v>
      </c>
      <c r="E23" s="14">
        <v>33344</v>
      </c>
      <c r="F23" s="14">
        <v>29921</v>
      </c>
      <c r="G23" s="15">
        <f t="shared" si="0"/>
        <v>3189</v>
      </c>
      <c r="H23" s="14">
        <v>525875</v>
      </c>
      <c r="I23" s="75"/>
      <c r="J23" s="75"/>
    </row>
    <row r="24" spans="1:11">
      <c r="A24" s="7" t="s">
        <v>31</v>
      </c>
      <c r="B24" s="14">
        <v>505664</v>
      </c>
      <c r="C24" s="14">
        <v>4580</v>
      </c>
      <c r="D24" s="14">
        <v>5490</v>
      </c>
      <c r="E24" s="14">
        <v>34207</v>
      </c>
      <c r="F24" s="14">
        <v>28530</v>
      </c>
      <c r="G24" s="15">
        <f t="shared" si="0"/>
        <v>4938</v>
      </c>
      <c r="H24" s="14">
        <v>510602</v>
      </c>
      <c r="I24" s="75"/>
      <c r="J24" s="75"/>
    </row>
    <row r="25" spans="1:11">
      <c r="A25" s="7" t="s">
        <v>28</v>
      </c>
      <c r="B25" s="14">
        <v>489559</v>
      </c>
      <c r="C25" s="14">
        <v>4103</v>
      </c>
      <c r="D25" s="14">
        <v>5982</v>
      </c>
      <c r="E25" s="14">
        <v>19781</v>
      </c>
      <c r="F25" s="14">
        <v>19465</v>
      </c>
      <c r="G25" s="15">
        <f t="shared" si="0"/>
        <v>-1554</v>
      </c>
      <c r="H25" s="14">
        <v>488005</v>
      </c>
      <c r="I25" s="75"/>
      <c r="J25" s="75"/>
    </row>
    <row r="26" spans="1:11">
      <c r="A26" s="7" t="s">
        <v>54</v>
      </c>
      <c r="B26" s="14">
        <v>332333</v>
      </c>
      <c r="C26" s="14">
        <v>1463</v>
      </c>
      <c r="D26" s="14">
        <v>2044</v>
      </c>
      <c r="E26" s="14">
        <v>11131</v>
      </c>
      <c r="F26" s="14">
        <v>10162</v>
      </c>
      <c r="G26" s="15">
        <f t="shared" si="0"/>
        <v>-804</v>
      </c>
      <c r="H26" s="14">
        <v>331529</v>
      </c>
      <c r="I26" s="75"/>
      <c r="J26" s="75"/>
    </row>
    <row r="27" spans="1:11">
      <c r="A27" s="7" t="s">
        <v>33</v>
      </c>
      <c r="B27" s="14">
        <v>313174</v>
      </c>
      <c r="C27" s="14">
        <v>2657</v>
      </c>
      <c r="D27" s="14">
        <v>3044</v>
      </c>
      <c r="E27" s="14">
        <v>23063</v>
      </c>
      <c r="F27" s="14">
        <v>20921</v>
      </c>
      <c r="G27" s="15">
        <f t="shared" si="0"/>
        <v>1757</v>
      </c>
      <c r="H27" s="14">
        <v>314931</v>
      </c>
      <c r="I27" s="75"/>
      <c r="J27" s="75"/>
    </row>
    <row r="28" spans="1:11">
      <c r="A28" s="7" t="s">
        <v>34</v>
      </c>
      <c r="B28" s="14">
        <v>294761</v>
      </c>
      <c r="C28" s="14">
        <v>2657</v>
      </c>
      <c r="D28" s="14">
        <v>2782</v>
      </c>
      <c r="E28" s="14">
        <v>26918</v>
      </c>
      <c r="F28" s="14">
        <v>24035</v>
      </c>
      <c r="G28" s="15">
        <f t="shared" si="0"/>
        <v>2727</v>
      </c>
      <c r="H28" s="14">
        <v>297488</v>
      </c>
      <c r="I28" s="75"/>
      <c r="J28" s="75"/>
      <c r="K28" s="15"/>
    </row>
    <row r="29" spans="1:11">
      <c r="A29" s="7" t="s">
        <v>35</v>
      </c>
      <c r="B29" s="14">
        <v>275976</v>
      </c>
      <c r="C29" s="14">
        <v>2771</v>
      </c>
      <c r="D29" s="14">
        <v>2662</v>
      </c>
      <c r="E29" s="14">
        <v>17523</v>
      </c>
      <c r="F29" s="14">
        <v>14709</v>
      </c>
      <c r="G29" s="15">
        <f t="shared" si="0"/>
        <v>2943</v>
      </c>
      <c r="H29" s="14">
        <v>278919</v>
      </c>
      <c r="I29" s="75"/>
      <c r="J29" s="75"/>
      <c r="K29" s="15"/>
    </row>
    <row r="30" spans="1:11">
      <c r="A30" s="7" t="s">
        <v>37</v>
      </c>
      <c r="B30" s="14">
        <v>239526</v>
      </c>
      <c r="C30" s="14">
        <v>2202</v>
      </c>
      <c r="D30" s="14">
        <v>2318</v>
      </c>
      <c r="E30" s="14">
        <v>16620</v>
      </c>
      <c r="F30" s="14">
        <v>14000</v>
      </c>
      <c r="G30" s="15">
        <f t="shared" si="0"/>
        <v>2515</v>
      </c>
      <c r="H30" s="14">
        <v>242041</v>
      </c>
      <c r="I30" s="75"/>
      <c r="J30" s="75"/>
      <c r="K30" s="15"/>
    </row>
    <row r="31" spans="1:11">
      <c r="A31" s="7" t="s">
        <v>36</v>
      </c>
      <c r="B31" s="14">
        <v>231525</v>
      </c>
      <c r="C31" s="14">
        <v>2043</v>
      </c>
      <c r="D31" s="14">
        <v>2629</v>
      </c>
      <c r="E31" s="14">
        <v>11380</v>
      </c>
      <c r="F31" s="14">
        <v>9978</v>
      </c>
      <c r="G31" s="15">
        <f t="shared" si="0"/>
        <v>839</v>
      </c>
      <c r="H31" s="14">
        <v>232364</v>
      </c>
      <c r="I31" s="75"/>
      <c r="J31" s="75"/>
    </row>
    <row r="32" spans="1:11">
      <c r="A32" s="7" t="s">
        <v>39</v>
      </c>
      <c r="B32" s="14">
        <v>224191</v>
      </c>
      <c r="C32" s="14">
        <v>2214</v>
      </c>
      <c r="D32" s="14">
        <v>1740</v>
      </c>
      <c r="E32" s="14">
        <v>21584</v>
      </c>
      <c r="F32" s="14">
        <v>17110</v>
      </c>
      <c r="G32" s="15">
        <f t="shared" si="0"/>
        <v>4953</v>
      </c>
      <c r="H32" s="15">
        <v>229144</v>
      </c>
      <c r="I32" s="75"/>
      <c r="J32" s="75"/>
    </row>
    <row r="33" spans="1:10">
      <c r="A33" s="7" t="s">
        <v>38</v>
      </c>
      <c r="B33" s="14">
        <v>204994</v>
      </c>
      <c r="C33" s="14">
        <v>1823</v>
      </c>
      <c r="D33" s="14">
        <v>2118</v>
      </c>
      <c r="E33" s="14">
        <v>10352</v>
      </c>
      <c r="F33" s="14">
        <v>8675</v>
      </c>
      <c r="G33" s="15">
        <f t="shared" si="0"/>
        <v>1390</v>
      </c>
      <c r="H33" s="14">
        <v>206384</v>
      </c>
      <c r="I33" s="75"/>
      <c r="J33" s="75"/>
    </row>
    <row r="34" spans="1:10">
      <c r="A34" s="7" t="s">
        <v>40</v>
      </c>
      <c r="B34" s="14">
        <v>199237</v>
      </c>
      <c r="C34" s="14">
        <v>1879</v>
      </c>
      <c r="D34" s="14">
        <v>1657</v>
      </c>
      <c r="E34" s="14">
        <v>15338</v>
      </c>
      <c r="F34" s="14">
        <v>13899</v>
      </c>
      <c r="G34" s="15">
        <f t="shared" si="0"/>
        <v>1720</v>
      </c>
      <c r="H34" s="14">
        <v>200957</v>
      </c>
      <c r="I34" s="75"/>
      <c r="J34" s="75"/>
    </row>
    <row r="35" spans="1:10">
      <c r="A35" s="7" t="s">
        <v>42</v>
      </c>
      <c r="B35" s="14">
        <v>156906</v>
      </c>
      <c r="C35" s="14">
        <v>1664</v>
      </c>
      <c r="D35" s="14">
        <v>1356</v>
      </c>
      <c r="E35" s="14">
        <v>9824</v>
      </c>
      <c r="F35" s="14">
        <v>8173</v>
      </c>
      <c r="G35" s="15">
        <f t="shared" si="0"/>
        <v>1996</v>
      </c>
      <c r="H35" s="14">
        <v>158902</v>
      </c>
      <c r="I35" s="75"/>
      <c r="J35" s="75"/>
    </row>
    <row r="36" spans="1:10">
      <c r="A36" s="7" t="s">
        <v>41</v>
      </c>
      <c r="B36" s="14">
        <v>147312</v>
      </c>
      <c r="C36" s="14">
        <v>1306</v>
      </c>
      <c r="D36" s="14">
        <v>1117</v>
      </c>
      <c r="E36" s="14">
        <v>17179</v>
      </c>
      <c r="F36" s="14">
        <v>15054</v>
      </c>
      <c r="G36" s="15">
        <f t="shared" si="0"/>
        <v>2321</v>
      </c>
      <c r="H36" s="14">
        <v>149633</v>
      </c>
      <c r="I36" s="75"/>
      <c r="J36" s="75"/>
    </row>
    <row r="37" spans="1:10">
      <c r="A37" s="7" t="s">
        <v>43</v>
      </c>
      <c r="B37" s="14">
        <v>122879</v>
      </c>
      <c r="C37" s="14">
        <v>1188</v>
      </c>
      <c r="D37" s="14">
        <v>1167</v>
      </c>
      <c r="E37" s="14">
        <v>9205</v>
      </c>
      <c r="F37" s="14">
        <v>7846</v>
      </c>
      <c r="G37" s="15">
        <f t="shared" si="0"/>
        <v>1378</v>
      </c>
      <c r="H37" s="14">
        <v>124257</v>
      </c>
      <c r="I37" s="75"/>
      <c r="J37" s="75"/>
    </row>
    <row r="38" spans="1:10">
      <c r="A38" s="7" t="s">
        <v>45</v>
      </c>
      <c r="B38" s="14">
        <v>122801</v>
      </c>
      <c r="C38" s="14">
        <v>1199</v>
      </c>
      <c r="D38" s="14">
        <v>1058</v>
      </c>
      <c r="E38" s="14">
        <v>10050</v>
      </c>
      <c r="F38" s="14">
        <v>9313</v>
      </c>
      <c r="G38" s="15">
        <f t="shared" si="0"/>
        <v>871</v>
      </c>
      <c r="H38" s="14">
        <v>123672</v>
      </c>
      <c r="I38" s="75"/>
      <c r="J38" s="75"/>
    </row>
    <row r="39" spans="1:10">
      <c r="A39" s="7" t="s">
        <v>44</v>
      </c>
      <c r="B39" s="14">
        <v>119781</v>
      </c>
      <c r="C39" s="14">
        <v>1115</v>
      </c>
      <c r="D39" s="14">
        <v>1312</v>
      </c>
      <c r="E39" s="14">
        <v>8290</v>
      </c>
      <c r="F39" s="14">
        <v>7154</v>
      </c>
      <c r="G39" s="15">
        <f t="shared" si="0"/>
        <v>928</v>
      </c>
      <c r="H39" s="14">
        <v>120709</v>
      </c>
      <c r="I39" s="75"/>
      <c r="J39" s="75"/>
    </row>
    <row r="40" spans="1:10">
      <c r="A40" s="7" t="s">
        <v>46</v>
      </c>
      <c r="B40" s="14">
        <v>95220</v>
      </c>
      <c r="C40" s="14">
        <v>760</v>
      </c>
      <c r="D40" s="14">
        <v>1084</v>
      </c>
      <c r="E40" s="14">
        <v>5037</v>
      </c>
      <c r="F40" s="14">
        <v>4631</v>
      </c>
      <c r="G40" s="15">
        <f t="shared" si="0"/>
        <v>80</v>
      </c>
      <c r="H40" s="15">
        <v>95300</v>
      </c>
      <c r="I40" s="75"/>
      <c r="J40" s="75"/>
    </row>
    <row r="41" spans="1:10">
      <c r="A41" s="3"/>
      <c r="B41" s="3"/>
      <c r="C41" s="3"/>
      <c r="D41" s="3"/>
      <c r="E41" s="3"/>
      <c r="F41" s="3"/>
      <c r="G41" s="3"/>
      <c r="H41" s="3"/>
    </row>
    <row r="42" spans="1:10">
      <c r="A42" s="46"/>
      <c r="B42" s="3"/>
      <c r="C42" s="3"/>
      <c r="D42" s="3"/>
      <c r="E42" s="3"/>
      <c r="F42" s="3"/>
      <c r="G42" s="3"/>
      <c r="H42" s="3"/>
    </row>
    <row r="43" spans="1:10">
      <c r="A43" s="20" t="s">
        <v>121</v>
      </c>
      <c r="B43" s="3"/>
      <c r="C43" s="3"/>
      <c r="D43" s="3"/>
      <c r="E43" s="3"/>
      <c r="F43" s="3"/>
      <c r="G43" s="3"/>
      <c r="H43" s="3"/>
    </row>
    <row r="44" spans="1:10">
      <c r="A44" s="20" t="s">
        <v>122</v>
      </c>
      <c r="B44" s="3"/>
      <c r="C44" s="3"/>
      <c r="D44" s="3"/>
      <c r="E44" s="3"/>
      <c r="F44" s="3"/>
      <c r="G44" s="3"/>
      <c r="H44" s="3"/>
    </row>
    <row r="45" spans="1:10">
      <c r="A45" s="3"/>
      <c r="B45" s="3"/>
      <c r="C45" s="3"/>
      <c r="D45" s="3"/>
      <c r="E45" s="3"/>
      <c r="F45" s="3"/>
      <c r="G45" s="3"/>
      <c r="H45" s="3"/>
    </row>
    <row r="46" spans="1:10">
      <c r="A46" s="3"/>
      <c r="B46" s="3"/>
      <c r="C46" s="3"/>
      <c r="D46" s="3"/>
      <c r="E46" s="3"/>
      <c r="F46" s="3"/>
      <c r="G46" s="3"/>
      <c r="H46" s="3"/>
    </row>
    <row r="47" spans="1:10">
      <c r="A47" s="3"/>
      <c r="B47" s="3"/>
      <c r="C47" s="3"/>
      <c r="D47" s="3"/>
      <c r="E47" s="3"/>
      <c r="F47" s="3"/>
      <c r="G47" s="3"/>
      <c r="H47" s="3"/>
    </row>
  </sheetData>
  <mergeCells count="6">
    <mergeCell ref="G6:G9"/>
    <mergeCell ref="A6:A9"/>
    <mergeCell ref="C6:C9"/>
    <mergeCell ref="D6:D9"/>
    <mergeCell ref="E6:E9"/>
    <mergeCell ref="F6:F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Normal="100" workbookViewId="0">
      <selection activeCell="E2" sqref="E2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9" width="9.85546875" style="54" customWidth="1"/>
    <col min="10" max="16384" width="11.42578125" style="54"/>
  </cols>
  <sheetData>
    <row r="1" spans="1:11">
      <c r="A1" s="1" t="s">
        <v>105</v>
      </c>
      <c r="B1" s="1"/>
      <c r="C1" s="1"/>
      <c r="D1" s="1"/>
      <c r="E1" s="1"/>
      <c r="F1" s="2"/>
      <c r="G1" s="2"/>
      <c r="H1" s="2"/>
    </row>
    <row r="2" spans="1:11">
      <c r="A2" s="4"/>
      <c r="B2" s="4"/>
      <c r="C2" s="4"/>
      <c r="D2" s="4"/>
      <c r="E2" s="4"/>
      <c r="F2" s="3"/>
      <c r="G2" s="3"/>
      <c r="H2" s="3"/>
    </row>
    <row r="3" spans="1:11" ht="26.25" customHeight="1">
      <c r="A3" s="55" t="s">
        <v>133</v>
      </c>
      <c r="B3" s="56"/>
      <c r="C3" s="56"/>
      <c r="D3" s="56"/>
      <c r="E3" s="56"/>
      <c r="F3" s="57"/>
      <c r="G3" s="56"/>
      <c r="H3" s="56"/>
      <c r="I3" s="56"/>
    </row>
    <row r="4" spans="1:11">
      <c r="A4" s="3"/>
      <c r="B4" s="3"/>
      <c r="C4" s="3"/>
      <c r="D4" s="3"/>
      <c r="E4" s="3"/>
      <c r="F4" s="3"/>
      <c r="G4" s="3"/>
      <c r="H4" s="3"/>
    </row>
    <row r="5" spans="1:11" ht="12.75" customHeight="1" thickBot="1">
      <c r="A5" s="116" t="s">
        <v>98</v>
      </c>
      <c r="B5" s="112" t="s">
        <v>130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134</v>
      </c>
      <c r="I5" s="113"/>
    </row>
    <row r="6" spans="1:11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1" ht="12.75" customHeight="1" thickBot="1">
      <c r="A7" s="117"/>
      <c r="B7" s="58" t="s">
        <v>16</v>
      </c>
      <c r="C7" s="58" t="s">
        <v>94</v>
      </c>
      <c r="D7" s="121"/>
      <c r="E7" s="121"/>
      <c r="F7" s="123"/>
      <c r="G7" s="123"/>
      <c r="H7" s="58" t="s">
        <v>16</v>
      </c>
      <c r="I7" s="59" t="s">
        <v>94</v>
      </c>
    </row>
    <row r="8" spans="1:11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59" t="s">
        <v>95</v>
      </c>
    </row>
    <row r="9" spans="1:11">
      <c r="A9" s="60"/>
      <c r="B9" s="61"/>
      <c r="C9" s="61"/>
      <c r="D9" s="61"/>
      <c r="E9" s="61"/>
      <c r="F9" s="62"/>
      <c r="G9" s="61"/>
      <c r="H9" s="61"/>
      <c r="I9" s="61"/>
    </row>
    <row r="10" spans="1:11" ht="12.75" customHeight="1">
      <c r="A10" s="63" t="s">
        <v>18</v>
      </c>
      <c r="B10" s="14">
        <v>3442675</v>
      </c>
      <c r="C10" s="64">
        <v>13.745386944745002</v>
      </c>
      <c r="D10" s="65">
        <v>33393</v>
      </c>
      <c r="E10" s="66">
        <v>32234</v>
      </c>
      <c r="F10" s="66">
        <v>147769</v>
      </c>
      <c r="G10" s="66">
        <v>130951</v>
      </c>
      <c r="H10" s="14">
        <v>3460725</v>
      </c>
      <c r="I10" s="64">
        <v>13.651792615709136</v>
      </c>
      <c r="J10" s="92"/>
      <c r="K10" s="93"/>
    </row>
    <row r="11" spans="1:11">
      <c r="A11" s="63" t="s">
        <v>19</v>
      </c>
      <c r="B11" s="14">
        <v>1774224</v>
      </c>
      <c r="C11" s="64">
        <v>13.491588435282129</v>
      </c>
      <c r="D11" s="65">
        <v>17377</v>
      </c>
      <c r="E11" s="67">
        <v>17060</v>
      </c>
      <c r="F11" s="66">
        <v>100194</v>
      </c>
      <c r="G11" s="66">
        <v>81430</v>
      </c>
      <c r="H11" s="14">
        <v>1786448</v>
      </c>
      <c r="I11" s="64">
        <v>13.552423580199369</v>
      </c>
      <c r="J11" s="92"/>
      <c r="K11" s="93"/>
    </row>
    <row r="12" spans="1:11" ht="12.75" customHeight="1">
      <c r="A12" s="68" t="s">
        <v>20</v>
      </c>
      <c r="B12" s="14">
        <v>1330440</v>
      </c>
      <c r="C12" s="64">
        <v>22.949325035326659</v>
      </c>
      <c r="D12" s="65">
        <v>14565</v>
      </c>
      <c r="E12" s="65">
        <v>10642</v>
      </c>
      <c r="F12" s="66">
        <v>87538</v>
      </c>
      <c r="G12" s="66">
        <v>75668</v>
      </c>
      <c r="H12" s="14">
        <v>1353186</v>
      </c>
      <c r="I12" s="64">
        <v>23.52167403446385</v>
      </c>
      <c r="J12" s="92"/>
      <c r="K12" s="93"/>
    </row>
    <row r="13" spans="1:11">
      <c r="A13" s="68" t="s">
        <v>21</v>
      </c>
      <c r="B13" s="14">
        <v>998105</v>
      </c>
      <c r="C13" s="64">
        <v>16.106521858922658</v>
      </c>
      <c r="D13" s="65">
        <v>10361</v>
      </c>
      <c r="E13" s="66">
        <v>9447</v>
      </c>
      <c r="F13" s="66">
        <v>57808</v>
      </c>
      <c r="G13" s="66">
        <v>49748</v>
      </c>
      <c r="H13" s="14">
        <v>1007119</v>
      </c>
      <c r="I13" s="64">
        <v>16.164326162052351</v>
      </c>
      <c r="J13" s="92"/>
      <c r="K13" s="93"/>
    </row>
    <row r="14" spans="1:11" ht="12.75" customHeight="1">
      <c r="A14" s="68" t="s">
        <v>99</v>
      </c>
      <c r="B14" s="14">
        <v>671927</v>
      </c>
      <c r="C14" s="64">
        <v>20.831876081776741</v>
      </c>
      <c r="D14" s="65">
        <v>7405</v>
      </c>
      <c r="E14" s="66">
        <v>5736</v>
      </c>
      <c r="F14" s="66">
        <v>52908</v>
      </c>
      <c r="G14" s="66">
        <v>47232</v>
      </c>
      <c r="H14" s="14">
        <v>679664</v>
      </c>
      <c r="I14" s="64">
        <v>20.901210009651827</v>
      </c>
      <c r="J14" s="92"/>
      <c r="K14" s="93"/>
    </row>
    <row r="15" spans="1:11">
      <c r="A15" s="68" t="s">
        <v>27</v>
      </c>
      <c r="B15" s="14">
        <v>661716</v>
      </c>
      <c r="C15" s="64">
        <v>12.58409952305823</v>
      </c>
      <c r="D15" s="65">
        <v>4664</v>
      </c>
      <c r="E15" s="66">
        <v>6110</v>
      </c>
      <c r="F15" s="66">
        <v>26920</v>
      </c>
      <c r="G15" s="66">
        <v>25828</v>
      </c>
      <c r="H15" s="14">
        <v>660706</v>
      </c>
      <c r="I15" s="64">
        <v>12.461367083089906</v>
      </c>
      <c r="J15" s="92"/>
      <c r="K15" s="93"/>
    </row>
    <row r="16" spans="1:11" ht="12.75" customHeight="1">
      <c r="A16" s="69" t="s">
        <v>26</v>
      </c>
      <c r="B16" s="17">
        <v>601646</v>
      </c>
      <c r="C16" s="70">
        <v>22.710696987929779</v>
      </c>
      <c r="D16" s="71">
        <v>5852</v>
      </c>
      <c r="E16" s="72">
        <v>5177</v>
      </c>
      <c r="F16" s="72">
        <v>43334</v>
      </c>
      <c r="G16" s="72">
        <v>39048</v>
      </c>
      <c r="H16" s="17">
        <v>606588</v>
      </c>
      <c r="I16" s="70">
        <v>22.519898184599761</v>
      </c>
      <c r="J16" s="92"/>
      <c r="K16" s="93"/>
    </row>
    <row r="17" spans="1:11">
      <c r="A17" s="68" t="s">
        <v>25</v>
      </c>
      <c r="B17" s="14">
        <v>586217</v>
      </c>
      <c r="C17" s="64">
        <v>18.186610077838068</v>
      </c>
      <c r="D17" s="66">
        <v>5933</v>
      </c>
      <c r="E17" s="66">
        <v>6014</v>
      </c>
      <c r="F17" s="66">
        <v>36619</v>
      </c>
      <c r="G17" s="66">
        <v>34033</v>
      </c>
      <c r="H17" s="14">
        <v>588735</v>
      </c>
      <c r="I17" s="64">
        <v>18.18967786865058</v>
      </c>
      <c r="J17" s="92"/>
      <c r="K17" s="93"/>
    </row>
    <row r="18" spans="1:11" ht="12.75" customHeight="1">
      <c r="A18" s="68" t="s">
        <v>24</v>
      </c>
      <c r="B18" s="14">
        <v>581308</v>
      </c>
      <c r="C18" s="64">
        <v>15.711464490425042</v>
      </c>
      <c r="D18" s="66">
        <v>4906</v>
      </c>
      <c r="E18" s="66">
        <v>6918</v>
      </c>
      <c r="F18" s="66">
        <v>24322</v>
      </c>
      <c r="G18" s="66">
        <v>23193</v>
      </c>
      <c r="H18" s="14">
        <v>580444</v>
      </c>
      <c r="I18" s="64">
        <v>15.772580989725107</v>
      </c>
      <c r="J18" s="92"/>
      <c r="K18" s="93"/>
    </row>
    <row r="19" spans="1:11">
      <c r="A19" s="63" t="s">
        <v>23</v>
      </c>
      <c r="B19" s="14">
        <v>576259</v>
      </c>
      <c r="C19" s="64">
        <v>11.872786368629383</v>
      </c>
      <c r="D19" s="66">
        <v>4632</v>
      </c>
      <c r="E19" s="66">
        <v>7359</v>
      </c>
      <c r="F19" s="66">
        <v>21619</v>
      </c>
      <c r="G19" s="66">
        <v>20532</v>
      </c>
      <c r="H19" s="14">
        <v>574635</v>
      </c>
      <c r="I19" s="64">
        <v>12.053390413044802</v>
      </c>
      <c r="J19" s="92"/>
      <c r="K19" s="93"/>
    </row>
    <row r="20" spans="1:11" ht="12.75" customHeight="1">
      <c r="A20" s="63" t="s">
        <v>29</v>
      </c>
      <c r="B20" s="14">
        <v>520966</v>
      </c>
      <c r="C20" s="64">
        <v>14.339899340839901</v>
      </c>
      <c r="D20" s="65">
        <v>5106</v>
      </c>
      <c r="E20" s="66">
        <v>5477</v>
      </c>
      <c r="F20" s="66">
        <v>23068</v>
      </c>
      <c r="G20" s="66">
        <v>19539</v>
      </c>
      <c r="H20" s="14">
        <v>522686</v>
      </c>
      <c r="I20" s="64">
        <v>14.302277084138471</v>
      </c>
      <c r="J20" s="92"/>
      <c r="K20" s="93"/>
    </row>
    <row r="21" spans="1:11">
      <c r="A21" s="68" t="s">
        <v>30</v>
      </c>
      <c r="B21" s="14">
        <v>518862</v>
      </c>
      <c r="C21" s="64">
        <v>6.224776530175653</v>
      </c>
      <c r="D21" s="65">
        <v>5414</v>
      </c>
      <c r="E21" s="66">
        <v>5788</v>
      </c>
      <c r="F21" s="66">
        <v>27893</v>
      </c>
      <c r="G21" s="66">
        <v>23534</v>
      </c>
      <c r="H21" s="14">
        <v>522883</v>
      </c>
      <c r="I21" s="64">
        <v>5.7750969146061353</v>
      </c>
      <c r="J21" s="92"/>
      <c r="K21" s="93"/>
    </row>
    <row r="22" spans="1:11" ht="12.75" customHeight="1">
      <c r="A22" s="63" t="s">
        <v>32</v>
      </c>
      <c r="B22" s="14">
        <v>517052</v>
      </c>
      <c r="C22" s="64">
        <v>4.572267392834763</v>
      </c>
      <c r="D22" s="65">
        <v>5819</v>
      </c>
      <c r="E22" s="73">
        <v>4903</v>
      </c>
      <c r="F22" s="66">
        <v>26593</v>
      </c>
      <c r="G22" s="66">
        <v>21511</v>
      </c>
      <c r="H22" s="14">
        <v>523058</v>
      </c>
      <c r="I22" s="64">
        <v>4.7207001900362862</v>
      </c>
      <c r="J22" s="92"/>
      <c r="K22" s="93"/>
    </row>
    <row r="23" spans="1:11">
      <c r="A23" s="68" t="s">
        <v>31</v>
      </c>
      <c r="B23" s="14">
        <v>503673</v>
      </c>
      <c r="C23" s="64">
        <v>16.415610922165772</v>
      </c>
      <c r="D23" s="65">
        <v>4503</v>
      </c>
      <c r="E23" s="66">
        <v>5296</v>
      </c>
      <c r="F23" s="66">
        <v>29890</v>
      </c>
      <c r="G23" s="66">
        <v>27396</v>
      </c>
      <c r="H23" s="14">
        <v>505664</v>
      </c>
      <c r="I23" s="64">
        <v>16.490199025439818</v>
      </c>
      <c r="J23" s="92"/>
      <c r="K23" s="93"/>
    </row>
    <row r="24" spans="1:11" ht="12.75" customHeight="1">
      <c r="A24" s="68" t="s">
        <v>28</v>
      </c>
      <c r="B24" s="14">
        <v>491931</v>
      </c>
      <c r="C24" s="64">
        <v>16.69644726597836</v>
      </c>
      <c r="D24" s="65">
        <v>4185</v>
      </c>
      <c r="E24" s="66">
        <v>6161</v>
      </c>
      <c r="F24" s="66">
        <v>18848</v>
      </c>
      <c r="G24" s="66">
        <v>19251</v>
      </c>
      <c r="H24" s="14">
        <v>489559</v>
      </c>
      <c r="I24" s="64">
        <v>16.800222240833076</v>
      </c>
      <c r="J24" s="92"/>
      <c r="K24" s="93"/>
    </row>
    <row r="25" spans="1:11">
      <c r="A25" s="74" t="s">
        <v>104</v>
      </c>
      <c r="B25" s="61"/>
      <c r="C25" s="61"/>
      <c r="D25" s="61"/>
      <c r="E25" s="61"/>
      <c r="F25" s="62"/>
      <c r="G25" s="61"/>
      <c r="H25" s="61"/>
      <c r="I25" s="61"/>
    </row>
    <row r="26" spans="1:11" ht="12.75" customHeight="1">
      <c r="A26" s="61" t="s">
        <v>100</v>
      </c>
      <c r="B26" s="61"/>
      <c r="C26" s="61"/>
      <c r="D26" s="61"/>
      <c r="E26" s="61"/>
      <c r="F26" s="62"/>
      <c r="G26" s="61"/>
      <c r="H26" s="61"/>
      <c r="I26" s="61"/>
    </row>
    <row r="27" spans="1:11" ht="6" customHeight="1">
      <c r="A27" s="61"/>
      <c r="B27" s="61"/>
      <c r="C27" s="61"/>
      <c r="D27" s="61"/>
      <c r="E27" s="61"/>
      <c r="F27" s="62"/>
      <c r="G27" s="61"/>
      <c r="H27" s="61"/>
      <c r="I27" s="61"/>
    </row>
    <row r="28" spans="1:11" ht="12.75" customHeight="1"/>
    <row r="30" spans="1:11" ht="12.75" customHeight="1"/>
    <row r="32" spans="1:11" ht="12.75" customHeight="1"/>
    <row r="33" ht="9.75" customHeight="1"/>
    <row r="36" ht="12.75" customHeight="1"/>
    <row r="38" ht="12.75" customHeight="1"/>
  </sheetData>
  <mergeCells count="7">
    <mergeCell ref="H5:I6"/>
    <mergeCell ref="G5:G7"/>
    <mergeCell ref="A5:A8"/>
    <mergeCell ref="D5:D7"/>
    <mergeCell ref="E5:E7"/>
    <mergeCell ref="F5:F7"/>
    <mergeCell ref="B5:C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>
      <selection activeCell="E2" sqref="E2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16384" width="11.42578125" style="54"/>
  </cols>
  <sheetData>
    <row r="1" spans="1:8">
      <c r="A1" s="1" t="s">
        <v>71</v>
      </c>
      <c r="B1" s="1"/>
      <c r="C1" s="1"/>
      <c r="D1" s="1"/>
      <c r="E1" s="1"/>
      <c r="F1" s="2"/>
      <c r="G1" s="2"/>
      <c r="H1" s="2"/>
    </row>
    <row r="2" spans="1:8">
      <c r="A2" s="4"/>
      <c r="B2" s="4"/>
      <c r="C2" s="4"/>
      <c r="D2" s="4"/>
      <c r="E2" s="4"/>
      <c r="F2" s="3"/>
      <c r="G2" s="3"/>
      <c r="H2" s="3"/>
    </row>
    <row r="3" spans="1:8">
      <c r="A3" s="5" t="s">
        <v>10</v>
      </c>
      <c r="B3" s="5"/>
      <c r="C3" s="5"/>
      <c r="D3" s="5"/>
      <c r="E3" s="5"/>
      <c r="F3" s="2"/>
      <c r="G3" s="2"/>
      <c r="H3" s="2"/>
    </row>
    <row r="4" spans="1:8">
      <c r="A4" s="5" t="s">
        <v>131</v>
      </c>
      <c r="B4" s="5"/>
      <c r="C4" s="5"/>
      <c r="D4" s="5"/>
      <c r="E4" s="5"/>
      <c r="F4" s="2"/>
      <c r="G4" s="2"/>
      <c r="H4" s="2"/>
    </row>
    <row r="5" spans="1:8">
      <c r="A5" s="3"/>
      <c r="B5" s="3"/>
      <c r="C5" s="3"/>
      <c r="D5" s="3"/>
      <c r="E5" s="3"/>
      <c r="F5" s="3"/>
      <c r="G5" s="3"/>
      <c r="H5" s="3"/>
    </row>
    <row r="6" spans="1:8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8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8" ht="12.75" customHeight="1">
      <c r="A8" s="129"/>
      <c r="B8" s="22" t="s">
        <v>126</v>
      </c>
      <c r="C8" s="126"/>
      <c r="D8" s="126"/>
      <c r="E8" s="126"/>
      <c r="F8" s="126"/>
      <c r="G8" s="126"/>
      <c r="H8" s="24" t="s">
        <v>132</v>
      </c>
    </row>
    <row r="9" spans="1:8">
      <c r="A9" s="130"/>
      <c r="B9" s="9" t="s">
        <v>16</v>
      </c>
      <c r="C9" s="127"/>
      <c r="D9" s="127"/>
      <c r="E9" s="127"/>
      <c r="F9" s="127"/>
      <c r="G9" s="127"/>
      <c r="H9" s="23" t="s">
        <v>16</v>
      </c>
    </row>
    <row r="10" spans="1:8">
      <c r="A10" s="6"/>
      <c r="B10" s="3"/>
      <c r="C10" s="3"/>
      <c r="D10" s="3"/>
      <c r="E10" s="3"/>
      <c r="F10" s="3"/>
      <c r="G10" s="3"/>
      <c r="H10" s="3"/>
    </row>
    <row r="11" spans="1:8">
      <c r="A11" s="7" t="s">
        <v>18</v>
      </c>
      <c r="B11" s="14">
        <v>3442675</v>
      </c>
      <c r="C11" s="15">
        <v>33393</v>
      </c>
      <c r="D11" s="15">
        <v>32234</v>
      </c>
      <c r="E11" s="15">
        <v>147769</v>
      </c>
      <c r="F11" s="15">
        <v>130951</v>
      </c>
      <c r="G11" s="15">
        <f t="shared" ref="G11:G40" si="0">+H11-B11</f>
        <v>18050</v>
      </c>
      <c r="H11" s="14">
        <v>3460725</v>
      </c>
    </row>
    <row r="12" spans="1:8">
      <c r="A12" s="7" t="s">
        <v>19</v>
      </c>
      <c r="B12" s="14">
        <v>1774224</v>
      </c>
      <c r="C12" s="15">
        <v>17377</v>
      </c>
      <c r="D12" s="15">
        <v>17060</v>
      </c>
      <c r="E12" s="15">
        <v>100194</v>
      </c>
      <c r="F12" s="15">
        <v>81430</v>
      </c>
      <c r="G12" s="15">
        <f t="shared" si="0"/>
        <v>12224</v>
      </c>
      <c r="H12" s="14">
        <v>1786448</v>
      </c>
    </row>
    <row r="13" spans="1:8">
      <c r="A13" s="7" t="s">
        <v>20</v>
      </c>
      <c r="B13" s="14">
        <v>1330440</v>
      </c>
      <c r="C13" s="15">
        <v>14565</v>
      </c>
      <c r="D13" s="15">
        <v>10642</v>
      </c>
      <c r="E13" s="15">
        <v>87538</v>
      </c>
      <c r="F13" s="15">
        <v>75668</v>
      </c>
      <c r="G13" s="15">
        <f t="shared" si="0"/>
        <v>22746</v>
      </c>
      <c r="H13" s="14">
        <v>1353186</v>
      </c>
    </row>
    <row r="14" spans="1:8">
      <c r="A14" s="7" t="s">
        <v>21</v>
      </c>
      <c r="B14" s="14">
        <v>998105</v>
      </c>
      <c r="C14" s="15">
        <v>10361</v>
      </c>
      <c r="D14" s="15">
        <v>9447</v>
      </c>
      <c r="E14" s="15">
        <v>57808</v>
      </c>
      <c r="F14" s="15">
        <v>49748</v>
      </c>
      <c r="G14" s="15">
        <f t="shared" si="0"/>
        <v>9014</v>
      </c>
      <c r="H14" s="14">
        <v>1007119</v>
      </c>
    </row>
    <row r="15" spans="1:8">
      <c r="A15" s="7" t="s">
        <v>22</v>
      </c>
      <c r="B15" s="14">
        <v>671927</v>
      </c>
      <c r="C15" s="15">
        <v>7405</v>
      </c>
      <c r="D15" s="15">
        <v>5736</v>
      </c>
      <c r="E15" s="15">
        <v>52908</v>
      </c>
      <c r="F15" s="15">
        <v>47232</v>
      </c>
      <c r="G15" s="15">
        <f t="shared" si="0"/>
        <v>7737</v>
      </c>
      <c r="H15" s="14">
        <v>679664</v>
      </c>
    </row>
    <row r="16" spans="1:8">
      <c r="A16" s="7" t="s">
        <v>27</v>
      </c>
      <c r="B16" s="14">
        <v>661716</v>
      </c>
      <c r="C16" s="15">
        <v>4664</v>
      </c>
      <c r="D16" s="15">
        <v>6110</v>
      </c>
      <c r="E16" s="15">
        <v>26920</v>
      </c>
      <c r="F16" s="15">
        <v>25828</v>
      </c>
      <c r="G16" s="15">
        <f t="shared" si="0"/>
        <v>-1010</v>
      </c>
      <c r="H16" s="14">
        <v>660706</v>
      </c>
    </row>
    <row r="17" spans="1:8">
      <c r="A17" s="8" t="s">
        <v>26</v>
      </c>
      <c r="B17" s="17">
        <v>601646</v>
      </c>
      <c r="C17" s="17">
        <v>5852</v>
      </c>
      <c r="D17" s="17">
        <v>5177</v>
      </c>
      <c r="E17" s="17">
        <v>43334</v>
      </c>
      <c r="F17" s="17">
        <v>39048</v>
      </c>
      <c r="G17" s="15">
        <f t="shared" si="0"/>
        <v>4942</v>
      </c>
      <c r="H17" s="17">
        <v>606588</v>
      </c>
    </row>
    <row r="18" spans="1:8">
      <c r="A18" s="7" t="s">
        <v>25</v>
      </c>
      <c r="B18" s="14">
        <v>586217</v>
      </c>
      <c r="C18" s="15">
        <v>5933</v>
      </c>
      <c r="D18" s="15">
        <v>6014</v>
      </c>
      <c r="E18" s="15">
        <v>36619</v>
      </c>
      <c r="F18" s="15">
        <v>34033</v>
      </c>
      <c r="G18" s="15">
        <f t="shared" si="0"/>
        <v>2518</v>
      </c>
      <c r="H18" s="14">
        <v>588735</v>
      </c>
    </row>
    <row r="19" spans="1:8">
      <c r="A19" s="7" t="s">
        <v>24</v>
      </c>
      <c r="B19" s="14">
        <v>581308</v>
      </c>
      <c r="C19" s="15">
        <v>4906</v>
      </c>
      <c r="D19" s="15">
        <v>6918</v>
      </c>
      <c r="E19" s="15">
        <v>24322</v>
      </c>
      <c r="F19" s="15">
        <v>23193</v>
      </c>
      <c r="G19" s="15">
        <f t="shared" si="0"/>
        <v>-864</v>
      </c>
      <c r="H19" s="14">
        <v>580444</v>
      </c>
    </row>
    <row r="20" spans="1:8">
      <c r="A20" s="7" t="s">
        <v>23</v>
      </c>
      <c r="B20" s="14">
        <v>576259</v>
      </c>
      <c r="C20" s="15">
        <v>4632</v>
      </c>
      <c r="D20" s="15">
        <v>7359</v>
      </c>
      <c r="E20" s="15">
        <v>21619</v>
      </c>
      <c r="F20" s="15">
        <v>20532</v>
      </c>
      <c r="G20" s="15">
        <f t="shared" si="0"/>
        <v>-1624</v>
      </c>
      <c r="H20" s="14">
        <v>574635</v>
      </c>
    </row>
    <row r="21" spans="1:8">
      <c r="A21" s="7" t="s">
        <v>29</v>
      </c>
      <c r="B21" s="14">
        <v>520966</v>
      </c>
      <c r="C21" s="15">
        <v>5106</v>
      </c>
      <c r="D21" s="15">
        <v>5477</v>
      </c>
      <c r="E21" s="15">
        <v>23068</v>
      </c>
      <c r="F21" s="15">
        <v>19539</v>
      </c>
      <c r="G21" s="15">
        <f t="shared" si="0"/>
        <v>1720</v>
      </c>
      <c r="H21" s="14">
        <v>522686</v>
      </c>
    </row>
    <row r="22" spans="1:8">
      <c r="A22" s="7" t="s">
        <v>30</v>
      </c>
      <c r="B22" s="14">
        <v>518862</v>
      </c>
      <c r="C22" s="15">
        <v>5414</v>
      </c>
      <c r="D22" s="15">
        <v>5788</v>
      </c>
      <c r="E22" s="15">
        <v>27893</v>
      </c>
      <c r="F22" s="15">
        <v>23534</v>
      </c>
      <c r="G22" s="15">
        <f t="shared" si="0"/>
        <v>4021</v>
      </c>
      <c r="H22" s="14">
        <v>522883</v>
      </c>
    </row>
    <row r="23" spans="1:8">
      <c r="A23" s="7" t="s">
        <v>32</v>
      </c>
      <c r="B23" s="14">
        <v>517052</v>
      </c>
      <c r="C23" s="15">
        <v>5819</v>
      </c>
      <c r="D23" s="15">
        <v>4903</v>
      </c>
      <c r="E23" s="15">
        <v>26593</v>
      </c>
      <c r="F23" s="15">
        <v>21511</v>
      </c>
      <c r="G23" s="15">
        <f t="shared" si="0"/>
        <v>6006</v>
      </c>
      <c r="H23" s="14">
        <v>523058</v>
      </c>
    </row>
    <row r="24" spans="1:8">
      <c r="A24" s="7" t="s">
        <v>31</v>
      </c>
      <c r="B24" s="14">
        <v>503673</v>
      </c>
      <c r="C24" s="15">
        <v>4503</v>
      </c>
      <c r="D24" s="15">
        <v>5296</v>
      </c>
      <c r="E24" s="15">
        <v>29890</v>
      </c>
      <c r="F24" s="15">
        <v>27396</v>
      </c>
      <c r="G24" s="15">
        <f t="shared" si="0"/>
        <v>1991</v>
      </c>
      <c r="H24" s="14">
        <v>505664</v>
      </c>
    </row>
    <row r="25" spans="1:8">
      <c r="A25" s="7" t="s">
        <v>28</v>
      </c>
      <c r="B25" s="14">
        <v>491931</v>
      </c>
      <c r="C25" s="15">
        <v>4185</v>
      </c>
      <c r="D25" s="15">
        <v>6161</v>
      </c>
      <c r="E25" s="15">
        <v>18848</v>
      </c>
      <c r="F25" s="15">
        <v>19251</v>
      </c>
      <c r="G25" s="15">
        <f t="shared" si="0"/>
        <v>-2372</v>
      </c>
      <c r="H25" s="14">
        <v>489559</v>
      </c>
    </row>
    <row r="26" spans="1:8">
      <c r="A26" s="7" t="s">
        <v>54</v>
      </c>
      <c r="B26" s="15">
        <v>333469</v>
      </c>
      <c r="C26" s="15">
        <v>2496</v>
      </c>
      <c r="D26" s="15">
        <v>4134</v>
      </c>
      <c r="E26" s="15">
        <v>12478</v>
      </c>
      <c r="F26" s="15">
        <v>11983</v>
      </c>
      <c r="G26" s="15">
        <f t="shared" si="0"/>
        <v>-1136</v>
      </c>
      <c r="H26" s="15">
        <v>332333</v>
      </c>
    </row>
    <row r="27" spans="1:8">
      <c r="A27" s="7" t="s">
        <v>33</v>
      </c>
      <c r="B27" s="15">
        <v>311969</v>
      </c>
      <c r="C27" s="15">
        <v>2816</v>
      </c>
      <c r="D27" s="15">
        <v>3109</v>
      </c>
      <c r="E27" s="15">
        <v>21497</v>
      </c>
      <c r="F27" s="15">
        <v>20000</v>
      </c>
      <c r="G27" s="15">
        <f t="shared" si="0"/>
        <v>1205</v>
      </c>
      <c r="H27" s="15">
        <v>313174</v>
      </c>
    </row>
    <row r="28" spans="1:8">
      <c r="A28" s="7" t="s">
        <v>34</v>
      </c>
      <c r="B28" s="15">
        <v>291959</v>
      </c>
      <c r="C28" s="15">
        <v>2650</v>
      </c>
      <c r="D28" s="15">
        <v>2853</v>
      </c>
      <c r="E28" s="15">
        <v>24922</v>
      </c>
      <c r="F28" s="15">
        <v>21921</v>
      </c>
      <c r="G28" s="15">
        <f t="shared" si="0"/>
        <v>2802</v>
      </c>
      <c r="H28" s="15">
        <v>294761</v>
      </c>
    </row>
    <row r="29" spans="1:8">
      <c r="A29" s="7" t="s">
        <v>35</v>
      </c>
      <c r="B29" s="15">
        <v>277493</v>
      </c>
      <c r="C29" s="15">
        <v>2826</v>
      </c>
      <c r="D29" s="15">
        <v>2717</v>
      </c>
      <c r="E29" s="15">
        <v>16386</v>
      </c>
      <c r="F29" s="15">
        <v>18020</v>
      </c>
      <c r="G29" s="15">
        <f t="shared" si="0"/>
        <v>-1517</v>
      </c>
      <c r="H29" s="15">
        <v>275976</v>
      </c>
    </row>
    <row r="30" spans="1:8">
      <c r="A30" s="7" t="s">
        <v>37</v>
      </c>
      <c r="B30" s="15">
        <v>238281</v>
      </c>
      <c r="C30" s="15">
        <v>2264</v>
      </c>
      <c r="D30" s="15">
        <v>2455</v>
      </c>
      <c r="E30" s="15">
        <v>15091</v>
      </c>
      <c r="F30" s="15">
        <v>13665</v>
      </c>
      <c r="G30" s="15">
        <f t="shared" si="0"/>
        <v>1245</v>
      </c>
      <c r="H30" s="15">
        <v>239526</v>
      </c>
    </row>
    <row r="31" spans="1:8">
      <c r="A31" s="7" t="s">
        <v>36</v>
      </c>
      <c r="B31" s="15">
        <v>230456</v>
      </c>
      <c r="C31" s="15">
        <v>2039</v>
      </c>
      <c r="D31" s="15">
        <v>2722</v>
      </c>
      <c r="E31" s="15">
        <v>11049</v>
      </c>
      <c r="F31" s="15">
        <v>9307</v>
      </c>
      <c r="G31" s="15">
        <f t="shared" si="0"/>
        <v>1069</v>
      </c>
      <c r="H31" s="15">
        <v>231525</v>
      </c>
    </row>
    <row r="32" spans="1:8">
      <c r="A32" s="7" t="s">
        <v>39</v>
      </c>
      <c r="B32" s="15">
        <v>221924</v>
      </c>
      <c r="C32" s="15">
        <v>2272</v>
      </c>
      <c r="D32" s="15">
        <v>1692</v>
      </c>
      <c r="E32" s="15">
        <v>18415</v>
      </c>
      <c r="F32" s="15">
        <v>16721</v>
      </c>
      <c r="G32" s="15">
        <f t="shared" si="0"/>
        <v>2267</v>
      </c>
      <c r="H32" s="15">
        <v>224191</v>
      </c>
    </row>
    <row r="33" spans="1:8">
      <c r="A33" s="7" t="s">
        <v>38</v>
      </c>
      <c r="B33" s="15">
        <v>203830</v>
      </c>
      <c r="C33" s="15">
        <v>2035</v>
      </c>
      <c r="D33" s="15">
        <v>2081</v>
      </c>
      <c r="E33" s="15">
        <v>9229</v>
      </c>
      <c r="F33" s="15">
        <v>8028</v>
      </c>
      <c r="G33" s="15">
        <f t="shared" si="0"/>
        <v>1164</v>
      </c>
      <c r="H33" s="15">
        <v>204994</v>
      </c>
    </row>
    <row r="34" spans="1:8">
      <c r="A34" s="7" t="s">
        <v>40</v>
      </c>
      <c r="B34" s="15">
        <v>197778</v>
      </c>
      <c r="C34" s="15">
        <v>1854</v>
      </c>
      <c r="D34" s="15">
        <v>1752</v>
      </c>
      <c r="E34" s="15">
        <v>14459</v>
      </c>
      <c r="F34" s="15">
        <v>13127</v>
      </c>
      <c r="G34" s="15">
        <f t="shared" si="0"/>
        <v>1459</v>
      </c>
      <c r="H34" s="15">
        <v>199237</v>
      </c>
    </row>
    <row r="35" spans="1:8">
      <c r="A35" s="7" t="s">
        <v>42</v>
      </c>
      <c r="B35" s="15">
        <v>154606</v>
      </c>
      <c r="C35" s="15">
        <v>1766</v>
      </c>
      <c r="D35" s="15">
        <v>1353</v>
      </c>
      <c r="E35" s="15">
        <v>9838</v>
      </c>
      <c r="F35" s="15">
        <v>7975</v>
      </c>
      <c r="G35" s="15">
        <f t="shared" si="0"/>
        <v>2300</v>
      </c>
      <c r="H35" s="15">
        <v>156906</v>
      </c>
    </row>
    <row r="36" spans="1:8">
      <c r="A36" s="7" t="s">
        <v>41</v>
      </c>
      <c r="B36" s="15">
        <v>146466</v>
      </c>
      <c r="C36" s="15">
        <v>1293</v>
      </c>
      <c r="D36" s="15">
        <v>1200</v>
      </c>
      <c r="E36" s="15">
        <v>14051</v>
      </c>
      <c r="F36" s="15">
        <v>13295</v>
      </c>
      <c r="G36" s="15">
        <f t="shared" si="0"/>
        <v>846</v>
      </c>
      <c r="H36" s="15">
        <v>147312</v>
      </c>
    </row>
    <row r="37" spans="1:8">
      <c r="A37" s="7" t="s">
        <v>43</v>
      </c>
      <c r="B37" s="15">
        <v>122415</v>
      </c>
      <c r="C37" s="15">
        <v>1041</v>
      </c>
      <c r="D37" s="15">
        <v>1248</v>
      </c>
      <c r="E37" s="15">
        <v>8122</v>
      </c>
      <c r="F37" s="15">
        <v>7451</v>
      </c>
      <c r="G37" s="15">
        <f t="shared" si="0"/>
        <v>464</v>
      </c>
      <c r="H37" s="15">
        <v>122879</v>
      </c>
    </row>
    <row r="38" spans="1:8">
      <c r="A38" s="7" t="s">
        <v>45</v>
      </c>
      <c r="B38" s="15">
        <v>122087</v>
      </c>
      <c r="C38" s="15">
        <v>1177</v>
      </c>
      <c r="D38" s="15">
        <v>1092</v>
      </c>
      <c r="E38" s="15">
        <v>9342</v>
      </c>
      <c r="F38" s="15">
        <v>8711</v>
      </c>
      <c r="G38" s="15">
        <f t="shared" si="0"/>
        <v>714</v>
      </c>
      <c r="H38" s="15">
        <v>122801</v>
      </c>
    </row>
    <row r="39" spans="1:8">
      <c r="A39" s="7" t="s">
        <v>44</v>
      </c>
      <c r="B39" s="15">
        <v>119788</v>
      </c>
      <c r="C39" s="15">
        <v>1072</v>
      </c>
      <c r="D39" s="15">
        <v>1281</v>
      </c>
      <c r="E39" s="15">
        <v>7294</v>
      </c>
      <c r="F39" s="15">
        <v>7085</v>
      </c>
      <c r="G39" s="15">
        <f t="shared" si="0"/>
        <v>-7</v>
      </c>
      <c r="H39" s="15">
        <v>119781</v>
      </c>
    </row>
    <row r="40" spans="1:8">
      <c r="A40" s="7" t="s">
        <v>46</v>
      </c>
      <c r="B40" s="15">
        <v>95041</v>
      </c>
      <c r="C40" s="15">
        <v>849</v>
      </c>
      <c r="D40" s="15">
        <v>1119</v>
      </c>
      <c r="E40" s="15">
        <v>4745</v>
      </c>
      <c r="F40" s="15">
        <v>4278</v>
      </c>
      <c r="G40" s="15">
        <f t="shared" si="0"/>
        <v>179</v>
      </c>
      <c r="H40" s="15">
        <v>95220</v>
      </c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46"/>
      <c r="B42" s="3"/>
      <c r="C42" s="3"/>
      <c r="D42" s="3"/>
      <c r="E42" s="3"/>
      <c r="F42" s="3"/>
      <c r="G42" s="3"/>
      <c r="H42" s="3"/>
    </row>
    <row r="43" spans="1:8">
      <c r="A43" s="20" t="s">
        <v>121</v>
      </c>
      <c r="B43" s="3"/>
      <c r="C43" s="3"/>
      <c r="D43" s="3"/>
      <c r="E43" s="3"/>
      <c r="F43" s="3"/>
      <c r="G43" s="3"/>
      <c r="H43" s="3"/>
    </row>
    <row r="44" spans="1:8">
      <c r="A44" s="20" t="s">
        <v>122</v>
      </c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</sheetData>
  <mergeCells count="6">
    <mergeCell ref="C6:C9"/>
    <mergeCell ref="A6:A9"/>
    <mergeCell ref="G6:G9"/>
    <mergeCell ref="D6:D9"/>
    <mergeCell ref="E6:E9"/>
    <mergeCell ref="F6:F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Normal="100" workbookViewId="0">
      <selection activeCell="H19" sqref="H19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9" width="9.85546875" style="54" customWidth="1"/>
    <col min="10" max="16384" width="11.42578125" style="54"/>
  </cols>
  <sheetData>
    <row r="1" spans="1:9">
      <c r="A1" s="1" t="s">
        <v>105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 ht="26.25" customHeight="1">
      <c r="A3" s="55" t="s">
        <v>129</v>
      </c>
      <c r="B3" s="56"/>
      <c r="C3" s="56"/>
      <c r="D3" s="56"/>
      <c r="E3" s="56"/>
      <c r="F3" s="57"/>
      <c r="G3" s="56"/>
      <c r="H3" s="56"/>
      <c r="I3" s="56"/>
    </row>
    <row r="4" spans="1:9">
      <c r="A4" s="3"/>
      <c r="B4" s="3"/>
      <c r="C4" s="3"/>
      <c r="D4" s="3"/>
      <c r="E4" s="3"/>
      <c r="F4" s="3"/>
      <c r="G4" s="3"/>
      <c r="H4" s="3"/>
    </row>
    <row r="5" spans="1:9" ht="12.75" customHeight="1" thickBot="1">
      <c r="A5" s="116" t="s">
        <v>98</v>
      </c>
      <c r="B5" s="112" t="s">
        <v>128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130</v>
      </c>
      <c r="I5" s="113"/>
    </row>
    <row r="6" spans="1:9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9" ht="12.75" customHeight="1" thickBot="1">
      <c r="A7" s="117"/>
      <c r="B7" s="58" t="s">
        <v>16</v>
      </c>
      <c r="C7" s="58" t="s">
        <v>94</v>
      </c>
      <c r="D7" s="121"/>
      <c r="E7" s="121"/>
      <c r="F7" s="123"/>
      <c r="G7" s="123"/>
      <c r="H7" s="58" t="s">
        <v>16</v>
      </c>
      <c r="I7" s="59" t="s">
        <v>94</v>
      </c>
    </row>
    <row r="8" spans="1:9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59" t="s">
        <v>95</v>
      </c>
    </row>
    <row r="9" spans="1:9">
      <c r="A9" s="60"/>
      <c r="B9" s="61"/>
      <c r="C9" s="61"/>
      <c r="D9" s="61"/>
      <c r="E9" s="61"/>
      <c r="F9" s="62"/>
      <c r="G9" s="61"/>
      <c r="H9" s="61"/>
      <c r="I9" s="61"/>
    </row>
    <row r="10" spans="1:9" ht="12.75" customHeight="1">
      <c r="A10" s="63" t="s">
        <v>18</v>
      </c>
      <c r="B10" s="14">
        <v>3431675</v>
      </c>
      <c r="C10" s="64">
        <v>13.999082080908012</v>
      </c>
      <c r="D10" s="65">
        <v>32104</v>
      </c>
      <c r="E10" s="66">
        <v>31713</v>
      </c>
      <c r="F10" s="66">
        <v>143852</v>
      </c>
      <c r="G10" s="66">
        <v>133335</v>
      </c>
      <c r="H10" s="14">
        <v>3442675</v>
      </c>
      <c r="I10" s="64">
        <v>13.745386944745002</v>
      </c>
    </row>
    <row r="11" spans="1:9">
      <c r="A11" s="63" t="s">
        <v>19</v>
      </c>
      <c r="B11" s="14">
        <v>1772100</v>
      </c>
      <c r="C11" s="64">
        <v>13.838948140624119</v>
      </c>
      <c r="D11" s="65">
        <v>16779</v>
      </c>
      <c r="E11" s="67">
        <v>17188</v>
      </c>
      <c r="F11" s="66">
        <v>86879</v>
      </c>
      <c r="G11" s="66">
        <v>84411</v>
      </c>
      <c r="H11" s="14">
        <v>1774224</v>
      </c>
      <c r="I11" s="64">
        <v>13.491588435282129</v>
      </c>
    </row>
    <row r="12" spans="1:9" ht="12.75" customHeight="1">
      <c r="A12" s="68" t="s">
        <v>20</v>
      </c>
      <c r="B12" s="14">
        <v>1326807</v>
      </c>
      <c r="C12" s="64">
        <v>23.382300515447991</v>
      </c>
      <c r="D12" s="65">
        <v>14305</v>
      </c>
      <c r="E12" s="65">
        <v>10524</v>
      </c>
      <c r="F12" s="66">
        <v>94744</v>
      </c>
      <c r="G12" s="66">
        <v>94957</v>
      </c>
      <c r="H12" s="14">
        <v>1330440</v>
      </c>
      <c r="I12" s="64">
        <v>22.949325035326659</v>
      </c>
    </row>
    <row r="13" spans="1:9">
      <c r="A13" s="68" t="s">
        <v>21</v>
      </c>
      <c r="B13" s="14">
        <v>995420</v>
      </c>
      <c r="C13" s="64">
        <v>16.459383978622089</v>
      </c>
      <c r="D13" s="65">
        <v>9854</v>
      </c>
      <c r="E13" s="66">
        <v>9419</v>
      </c>
      <c r="F13" s="66">
        <v>56623</v>
      </c>
      <c r="G13" s="66">
        <v>54354</v>
      </c>
      <c r="H13" s="14">
        <v>998105</v>
      </c>
      <c r="I13" s="64">
        <v>16.106521858922658</v>
      </c>
    </row>
    <row r="14" spans="1:9" ht="12.75" customHeight="1">
      <c r="A14" s="68" t="s">
        <v>99</v>
      </c>
      <c r="B14" s="14">
        <v>664838</v>
      </c>
      <c r="C14" s="64">
        <v>20.672705230447118</v>
      </c>
      <c r="D14" s="65">
        <v>7164</v>
      </c>
      <c r="E14" s="66">
        <v>5813</v>
      </c>
      <c r="F14" s="66">
        <v>51097</v>
      </c>
      <c r="G14" s="66">
        <v>45935</v>
      </c>
      <c r="H14" s="14">
        <v>671927</v>
      </c>
      <c r="I14" s="64">
        <v>20.831876081776741</v>
      </c>
    </row>
    <row r="15" spans="1:9">
      <c r="A15" s="69" t="s">
        <v>26</v>
      </c>
      <c r="B15" s="17">
        <v>600068</v>
      </c>
      <c r="C15" s="70">
        <v>22.890739049574382</v>
      </c>
      <c r="D15" s="71">
        <v>5555</v>
      </c>
      <c r="E15" s="72">
        <v>5111</v>
      </c>
      <c r="F15" s="72">
        <v>41015</v>
      </c>
      <c r="G15" s="72">
        <v>39843</v>
      </c>
      <c r="H15" s="17">
        <v>601646</v>
      </c>
      <c r="I15" s="70">
        <v>22.710696987929779</v>
      </c>
    </row>
    <row r="16" spans="1:9" ht="12.75" customHeight="1">
      <c r="A16" s="68" t="s">
        <v>25</v>
      </c>
      <c r="B16" s="14">
        <v>584217</v>
      </c>
      <c r="C16" s="64">
        <v>18.080952796649193</v>
      </c>
      <c r="D16" s="66">
        <v>5655</v>
      </c>
      <c r="E16" s="66">
        <v>6135</v>
      </c>
      <c r="F16" s="66">
        <v>36527</v>
      </c>
      <c r="G16" s="66">
        <v>34071</v>
      </c>
      <c r="H16" s="14">
        <v>586217</v>
      </c>
      <c r="I16" s="64">
        <v>18.186610077838068</v>
      </c>
    </row>
    <row r="17" spans="1:9">
      <c r="A17" s="68" t="s">
        <v>24</v>
      </c>
      <c r="B17" s="14">
        <v>584412</v>
      </c>
      <c r="C17" s="64">
        <v>15.875444036056754</v>
      </c>
      <c r="D17" s="66">
        <v>4782</v>
      </c>
      <c r="E17" s="66">
        <v>6751</v>
      </c>
      <c r="F17" s="66">
        <v>23351</v>
      </c>
      <c r="G17" s="66">
        <v>24501</v>
      </c>
      <c r="H17" s="14">
        <v>581308</v>
      </c>
      <c r="I17" s="64">
        <v>15.711464490425042</v>
      </c>
    </row>
    <row r="18" spans="1:9" ht="12.75" customHeight="1">
      <c r="A18" s="63" t="s">
        <v>23</v>
      </c>
      <c r="B18" s="14">
        <v>579759</v>
      </c>
      <c r="C18" s="64">
        <v>12.052766753081883</v>
      </c>
      <c r="D18" s="66">
        <v>4619</v>
      </c>
      <c r="E18" s="66">
        <v>7286</v>
      </c>
      <c r="F18" s="66">
        <v>21873</v>
      </c>
      <c r="G18" s="66">
        <v>22708</v>
      </c>
      <c r="H18" s="14">
        <v>576259</v>
      </c>
      <c r="I18" s="64">
        <v>11.872786368629383</v>
      </c>
    </row>
    <row r="19" spans="1:9">
      <c r="A19" s="68" t="s">
        <v>27</v>
      </c>
      <c r="B19" s="14">
        <v>547360</v>
      </c>
      <c r="C19" s="64">
        <v>13.033835135925168</v>
      </c>
      <c r="D19" s="65">
        <v>4508</v>
      </c>
      <c r="E19" s="66">
        <v>6209</v>
      </c>
      <c r="F19" s="66">
        <v>26741</v>
      </c>
      <c r="G19" s="66">
        <v>24738</v>
      </c>
      <c r="H19" s="14">
        <v>661716</v>
      </c>
      <c r="I19" s="64">
        <v>12.58409952305823</v>
      </c>
    </row>
    <row r="20" spans="1:9" ht="12.75" customHeight="1">
      <c r="A20" s="63" t="s">
        <v>29</v>
      </c>
      <c r="B20" s="14">
        <v>519619</v>
      </c>
      <c r="C20" s="64">
        <v>14.511594071810308</v>
      </c>
      <c r="D20" s="65">
        <v>4928</v>
      </c>
      <c r="E20" s="66">
        <v>5370</v>
      </c>
      <c r="F20" s="66">
        <v>22834</v>
      </c>
      <c r="G20" s="66">
        <v>19929</v>
      </c>
      <c r="H20" s="14">
        <v>520966</v>
      </c>
      <c r="I20" s="64">
        <v>14.339899340839901</v>
      </c>
    </row>
    <row r="21" spans="1:9">
      <c r="A21" s="68" t="s">
        <v>30</v>
      </c>
      <c r="B21" s="14">
        <v>515469</v>
      </c>
      <c r="C21" s="64">
        <v>6.5043678669328324</v>
      </c>
      <c r="D21" s="65">
        <v>5018</v>
      </c>
      <c r="E21" s="66">
        <v>5500</v>
      </c>
      <c r="F21" s="66">
        <v>26382</v>
      </c>
      <c r="G21" s="66">
        <v>22504</v>
      </c>
      <c r="H21" s="14">
        <v>518862</v>
      </c>
      <c r="I21" s="64">
        <v>6.224776530175653</v>
      </c>
    </row>
    <row r="22" spans="1:9" ht="12.75" customHeight="1">
      <c r="A22" s="63" t="s">
        <v>32</v>
      </c>
      <c r="B22" s="14">
        <v>512234</v>
      </c>
      <c r="C22" s="64">
        <v>4.6543181436609053</v>
      </c>
      <c r="D22" s="65">
        <v>5609</v>
      </c>
      <c r="E22" s="73">
        <v>5033</v>
      </c>
      <c r="F22" s="66">
        <v>27600</v>
      </c>
      <c r="G22" s="66">
        <v>23374</v>
      </c>
      <c r="H22" s="14">
        <v>517052</v>
      </c>
      <c r="I22" s="64">
        <v>4.572267392834763</v>
      </c>
    </row>
    <row r="23" spans="1:9">
      <c r="A23" s="68" t="s">
        <v>31</v>
      </c>
      <c r="B23" s="14">
        <v>503638</v>
      </c>
      <c r="C23" s="64">
        <v>16.769187392531936</v>
      </c>
      <c r="D23" s="65">
        <v>4461</v>
      </c>
      <c r="E23" s="66">
        <v>5415</v>
      </c>
      <c r="F23" s="66">
        <v>29030</v>
      </c>
      <c r="G23" s="66">
        <v>28091</v>
      </c>
      <c r="H23" s="14">
        <v>503673</v>
      </c>
      <c r="I23" s="64">
        <v>16.415610922165772</v>
      </c>
    </row>
    <row r="24" spans="1:9" ht="12.75" customHeight="1">
      <c r="A24" s="68" t="s">
        <v>28</v>
      </c>
      <c r="B24" s="14">
        <v>494048</v>
      </c>
      <c r="C24" s="64">
        <v>16.583206490057648</v>
      </c>
      <c r="D24" s="65">
        <v>4098</v>
      </c>
      <c r="E24" s="66">
        <v>6063</v>
      </c>
      <c r="F24" s="66">
        <v>17999</v>
      </c>
      <c r="G24" s="66">
        <v>18147</v>
      </c>
      <c r="H24" s="14">
        <v>491931</v>
      </c>
      <c r="I24" s="64">
        <v>16.69644726597836</v>
      </c>
    </row>
    <row r="25" spans="1:9">
      <c r="A25" s="74" t="s">
        <v>104</v>
      </c>
      <c r="B25" s="61"/>
      <c r="C25" s="61"/>
      <c r="D25" s="61"/>
      <c r="E25" s="61"/>
      <c r="F25" s="62"/>
      <c r="G25" s="61"/>
      <c r="H25" s="61"/>
      <c r="I25" s="61"/>
    </row>
    <row r="26" spans="1:9" ht="12.75" customHeight="1">
      <c r="A26" s="61" t="s">
        <v>100</v>
      </c>
      <c r="B26" s="61"/>
      <c r="C26" s="61"/>
      <c r="D26" s="61"/>
      <c r="E26" s="61"/>
      <c r="F26" s="62"/>
      <c r="G26" s="61"/>
      <c r="H26" s="61"/>
      <c r="I26" s="61"/>
    </row>
    <row r="27" spans="1:9" ht="6" customHeight="1">
      <c r="A27" s="61"/>
      <c r="B27" s="61"/>
      <c r="C27" s="61"/>
      <c r="D27" s="61"/>
      <c r="E27" s="61"/>
      <c r="F27" s="62"/>
      <c r="G27" s="61"/>
      <c r="H27" s="61"/>
      <c r="I27" s="61"/>
    </row>
    <row r="28" spans="1:9" ht="12.75" customHeight="1"/>
    <row r="30" spans="1:9" ht="12.75" customHeight="1"/>
    <row r="32" spans="1:9" ht="12.75" customHeight="1"/>
    <row r="36" ht="12.75" customHeight="1"/>
    <row r="38" ht="12.75" customHeight="1"/>
  </sheetData>
  <mergeCells count="7">
    <mergeCell ref="H5:I6"/>
    <mergeCell ref="G5:G7"/>
    <mergeCell ref="A5:A8"/>
    <mergeCell ref="D5:D7"/>
    <mergeCell ref="E5:E7"/>
    <mergeCell ref="F5:F7"/>
    <mergeCell ref="B5:C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" zoomScaleNormal="100" workbookViewId="0">
      <selection activeCell="G11" sqref="G11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16384" width="11.42578125" style="54"/>
  </cols>
  <sheetData>
    <row r="1" spans="1:8">
      <c r="A1" s="1" t="s">
        <v>71</v>
      </c>
      <c r="B1" s="1"/>
      <c r="C1" s="1"/>
      <c r="D1" s="1"/>
      <c r="E1" s="1"/>
      <c r="F1" s="2"/>
      <c r="G1" s="2"/>
      <c r="H1" s="2"/>
    </row>
    <row r="2" spans="1:8">
      <c r="A2" s="4"/>
      <c r="B2" s="4"/>
      <c r="C2" s="4"/>
      <c r="D2" s="4"/>
      <c r="E2" s="4"/>
      <c r="F2" s="3"/>
      <c r="G2" s="3"/>
      <c r="H2" s="3"/>
    </row>
    <row r="3" spans="1:8">
      <c r="A3" s="5" t="s">
        <v>10</v>
      </c>
      <c r="B3" s="5"/>
      <c r="C3" s="5"/>
      <c r="D3" s="5"/>
      <c r="E3" s="5"/>
      <c r="F3" s="2"/>
      <c r="G3" s="2"/>
      <c r="H3" s="2"/>
    </row>
    <row r="4" spans="1:8">
      <c r="A4" s="5" t="s">
        <v>125</v>
      </c>
      <c r="B4" s="5"/>
      <c r="C4" s="5"/>
      <c r="D4" s="5"/>
      <c r="E4" s="5"/>
      <c r="F4" s="2"/>
      <c r="G4" s="2"/>
      <c r="H4" s="2"/>
    </row>
    <row r="5" spans="1:8">
      <c r="A5" s="3"/>
      <c r="B5" s="3"/>
      <c r="C5" s="3"/>
      <c r="D5" s="3"/>
      <c r="E5" s="3"/>
      <c r="F5" s="3"/>
      <c r="G5" s="3"/>
      <c r="H5" s="3"/>
    </row>
    <row r="6" spans="1:8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8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8" ht="12.75" customHeight="1">
      <c r="A8" s="129"/>
      <c r="B8" s="22" t="s">
        <v>124</v>
      </c>
      <c r="C8" s="126"/>
      <c r="D8" s="126"/>
      <c r="E8" s="126"/>
      <c r="F8" s="126"/>
      <c r="G8" s="126"/>
      <c r="H8" s="24" t="s">
        <v>126</v>
      </c>
    </row>
    <row r="9" spans="1:8">
      <c r="A9" s="130"/>
      <c r="B9" s="9" t="s">
        <v>16</v>
      </c>
      <c r="C9" s="127"/>
      <c r="D9" s="127"/>
      <c r="E9" s="127"/>
      <c r="F9" s="127"/>
      <c r="G9" s="127"/>
      <c r="H9" s="23" t="s">
        <v>16</v>
      </c>
    </row>
    <row r="10" spans="1:8">
      <c r="A10" s="6"/>
      <c r="B10" s="3"/>
      <c r="C10" s="3"/>
      <c r="D10" s="3"/>
      <c r="E10" s="3"/>
      <c r="F10" s="3"/>
      <c r="G10" s="3"/>
      <c r="H10" s="3"/>
    </row>
    <row r="11" spans="1:8">
      <c r="A11" s="7" t="s">
        <v>18</v>
      </c>
      <c r="B11" s="14">
        <v>3431675</v>
      </c>
      <c r="C11" s="15">
        <v>32104</v>
      </c>
      <c r="D11" s="15">
        <v>31713</v>
      </c>
      <c r="E11" s="15">
        <v>143852</v>
      </c>
      <c r="F11" s="15">
        <v>133335</v>
      </c>
      <c r="G11" s="15">
        <f>+H11-B11</f>
        <v>11000</v>
      </c>
      <c r="H11" s="14">
        <v>3442675</v>
      </c>
    </row>
    <row r="12" spans="1:8">
      <c r="A12" s="7" t="s">
        <v>19</v>
      </c>
      <c r="B12" s="14">
        <v>1772100</v>
      </c>
      <c r="C12" s="15">
        <v>16779</v>
      </c>
      <c r="D12" s="15">
        <v>17188</v>
      </c>
      <c r="E12" s="15">
        <v>86879</v>
      </c>
      <c r="F12" s="15">
        <v>84411</v>
      </c>
      <c r="G12" s="15">
        <f t="shared" ref="G12:G40" si="0">+H12-B12</f>
        <v>2124</v>
      </c>
      <c r="H12" s="14">
        <v>1774224</v>
      </c>
    </row>
    <row r="13" spans="1:8">
      <c r="A13" s="7" t="s">
        <v>20</v>
      </c>
      <c r="B13" s="14">
        <v>1326807</v>
      </c>
      <c r="C13" s="15">
        <v>14305</v>
      </c>
      <c r="D13" s="15">
        <v>10524</v>
      </c>
      <c r="E13" s="15">
        <v>94744</v>
      </c>
      <c r="F13" s="15">
        <v>94957</v>
      </c>
      <c r="G13" s="15">
        <f t="shared" si="0"/>
        <v>3633</v>
      </c>
      <c r="H13" s="14">
        <v>1330440</v>
      </c>
    </row>
    <row r="14" spans="1:8">
      <c r="A14" s="7" t="s">
        <v>21</v>
      </c>
      <c r="B14" s="14">
        <v>995420</v>
      </c>
      <c r="C14" s="15">
        <v>9854</v>
      </c>
      <c r="D14" s="15">
        <v>9419</v>
      </c>
      <c r="E14" s="15">
        <v>56623</v>
      </c>
      <c r="F14" s="15">
        <v>54354</v>
      </c>
      <c r="G14" s="15">
        <f t="shared" si="0"/>
        <v>2685</v>
      </c>
      <c r="H14" s="14">
        <v>998105</v>
      </c>
    </row>
    <row r="15" spans="1:8">
      <c r="A15" s="7" t="s">
        <v>22</v>
      </c>
      <c r="B15" s="14">
        <v>664838</v>
      </c>
      <c r="C15" s="15">
        <v>7164</v>
      </c>
      <c r="D15" s="15">
        <v>5813</v>
      </c>
      <c r="E15" s="15">
        <v>51097</v>
      </c>
      <c r="F15" s="15">
        <v>45935</v>
      </c>
      <c r="G15" s="15">
        <f t="shared" si="0"/>
        <v>7089</v>
      </c>
      <c r="H15" s="14">
        <v>671927</v>
      </c>
    </row>
    <row r="16" spans="1:8">
      <c r="A16" s="8" t="s">
        <v>26</v>
      </c>
      <c r="B16" s="17">
        <v>600068</v>
      </c>
      <c r="C16" s="17">
        <v>5555</v>
      </c>
      <c r="D16" s="17">
        <v>5111</v>
      </c>
      <c r="E16" s="17">
        <v>41015</v>
      </c>
      <c r="F16" s="17">
        <v>39843</v>
      </c>
      <c r="G16" s="43">
        <f t="shared" si="0"/>
        <v>1578</v>
      </c>
      <c r="H16" s="17">
        <v>601646</v>
      </c>
    </row>
    <row r="17" spans="1:8">
      <c r="A17" s="7" t="s">
        <v>25</v>
      </c>
      <c r="B17" s="14">
        <v>584217</v>
      </c>
      <c r="C17" s="15">
        <v>5655</v>
      </c>
      <c r="D17" s="15">
        <v>6135</v>
      </c>
      <c r="E17" s="15">
        <v>36527</v>
      </c>
      <c r="F17" s="15">
        <v>34071</v>
      </c>
      <c r="G17" s="15">
        <f t="shared" si="0"/>
        <v>2000</v>
      </c>
      <c r="H17" s="14">
        <v>586217</v>
      </c>
    </row>
    <row r="18" spans="1:8">
      <c r="A18" s="7" t="s">
        <v>24</v>
      </c>
      <c r="B18" s="14">
        <v>584412</v>
      </c>
      <c r="C18" s="15">
        <v>4782</v>
      </c>
      <c r="D18" s="15">
        <v>6751</v>
      </c>
      <c r="E18" s="15">
        <v>23351</v>
      </c>
      <c r="F18" s="15">
        <v>24501</v>
      </c>
      <c r="G18" s="15">
        <f t="shared" si="0"/>
        <v>-3104</v>
      </c>
      <c r="H18" s="14">
        <v>581308</v>
      </c>
    </row>
    <row r="19" spans="1:8">
      <c r="A19" s="7" t="s">
        <v>23</v>
      </c>
      <c r="B19" s="14">
        <v>579759</v>
      </c>
      <c r="C19" s="15">
        <v>4619</v>
      </c>
      <c r="D19" s="15">
        <v>7286</v>
      </c>
      <c r="E19" s="15">
        <v>21873</v>
      </c>
      <c r="F19" s="15">
        <v>22708</v>
      </c>
      <c r="G19" s="15">
        <f t="shared" si="0"/>
        <v>-3500</v>
      </c>
      <c r="H19" s="14">
        <v>576259</v>
      </c>
    </row>
    <row r="20" spans="1:8">
      <c r="A20" s="7" t="s">
        <v>27</v>
      </c>
      <c r="B20" s="14">
        <v>547360</v>
      </c>
      <c r="C20" s="15">
        <v>4508</v>
      </c>
      <c r="D20" s="15">
        <v>6209</v>
      </c>
      <c r="E20" s="15">
        <v>26741</v>
      </c>
      <c r="F20" s="15">
        <v>24738</v>
      </c>
      <c r="G20" s="15">
        <f t="shared" si="0"/>
        <v>114356</v>
      </c>
      <c r="H20" s="14">
        <v>661716</v>
      </c>
    </row>
    <row r="21" spans="1:8">
      <c r="A21" s="7" t="s">
        <v>29</v>
      </c>
      <c r="B21" s="14">
        <v>519619</v>
      </c>
      <c r="C21" s="15">
        <v>4928</v>
      </c>
      <c r="D21" s="15">
        <v>5370</v>
      </c>
      <c r="E21" s="15">
        <v>22834</v>
      </c>
      <c r="F21" s="15">
        <v>19929</v>
      </c>
      <c r="G21" s="15">
        <f t="shared" si="0"/>
        <v>1347</v>
      </c>
      <c r="H21" s="14">
        <v>520966</v>
      </c>
    </row>
    <row r="22" spans="1:8">
      <c r="A22" s="7" t="s">
        <v>30</v>
      </c>
      <c r="B22" s="14">
        <v>515469</v>
      </c>
      <c r="C22" s="15">
        <v>5018</v>
      </c>
      <c r="D22" s="15">
        <v>5500</v>
      </c>
      <c r="E22" s="15">
        <v>26382</v>
      </c>
      <c r="F22" s="15">
        <v>22504</v>
      </c>
      <c r="G22" s="15">
        <f t="shared" si="0"/>
        <v>3393</v>
      </c>
      <c r="H22" s="14">
        <v>518862</v>
      </c>
    </row>
    <row r="23" spans="1:8">
      <c r="A23" s="7" t="s">
        <v>32</v>
      </c>
      <c r="B23" s="14">
        <v>512234</v>
      </c>
      <c r="C23" s="15">
        <v>5609</v>
      </c>
      <c r="D23" s="15">
        <v>5033</v>
      </c>
      <c r="E23" s="15">
        <v>27600</v>
      </c>
      <c r="F23" s="15">
        <v>23374</v>
      </c>
      <c r="G23" s="15">
        <f t="shared" si="0"/>
        <v>4818</v>
      </c>
      <c r="H23" s="14">
        <v>517052</v>
      </c>
    </row>
    <row r="24" spans="1:8">
      <c r="A24" s="7" t="s">
        <v>31</v>
      </c>
      <c r="B24" s="14">
        <v>503638</v>
      </c>
      <c r="C24" s="15">
        <v>4461</v>
      </c>
      <c r="D24" s="15">
        <v>5415</v>
      </c>
      <c r="E24" s="15">
        <v>29030</v>
      </c>
      <c r="F24" s="15">
        <v>28091</v>
      </c>
      <c r="G24" s="15">
        <f t="shared" si="0"/>
        <v>35</v>
      </c>
      <c r="H24" s="14">
        <v>503673</v>
      </c>
    </row>
    <row r="25" spans="1:8">
      <c r="A25" s="7" t="s">
        <v>28</v>
      </c>
      <c r="B25" s="14">
        <v>494048</v>
      </c>
      <c r="C25" s="15">
        <v>4098</v>
      </c>
      <c r="D25" s="15">
        <v>6063</v>
      </c>
      <c r="E25" s="15">
        <v>17999</v>
      </c>
      <c r="F25" s="15">
        <v>18147</v>
      </c>
      <c r="G25" s="15">
        <f t="shared" si="0"/>
        <v>-2117</v>
      </c>
      <c r="H25" s="14">
        <v>491931</v>
      </c>
    </row>
    <row r="26" spans="1:8">
      <c r="A26" s="7" t="s">
        <v>54</v>
      </c>
      <c r="B26" s="15">
        <v>335669</v>
      </c>
      <c r="C26" s="15">
        <v>2388</v>
      </c>
      <c r="D26" s="15">
        <v>4131</v>
      </c>
      <c r="E26" s="15">
        <v>12452</v>
      </c>
      <c r="F26" s="15">
        <v>12919</v>
      </c>
      <c r="G26" s="15">
        <f t="shared" si="0"/>
        <v>-2200</v>
      </c>
      <c r="H26" s="15">
        <v>333469</v>
      </c>
    </row>
    <row r="27" spans="1:8">
      <c r="A27" s="7" t="s">
        <v>33</v>
      </c>
      <c r="B27" s="15">
        <v>311342</v>
      </c>
      <c r="C27" s="15">
        <v>2744</v>
      </c>
      <c r="D27" s="15">
        <v>3189</v>
      </c>
      <c r="E27" s="15">
        <v>20672</v>
      </c>
      <c r="F27" s="15">
        <v>19595</v>
      </c>
      <c r="G27" s="15">
        <f t="shared" si="0"/>
        <v>627</v>
      </c>
      <c r="H27" s="15">
        <v>311969</v>
      </c>
    </row>
    <row r="28" spans="1:8">
      <c r="A28" s="7" t="s">
        <v>34</v>
      </c>
      <c r="B28" s="15">
        <v>290736</v>
      </c>
      <c r="C28" s="15">
        <v>2496</v>
      </c>
      <c r="D28" s="15">
        <v>2726</v>
      </c>
      <c r="E28" s="15">
        <v>22832</v>
      </c>
      <c r="F28" s="15">
        <v>21357</v>
      </c>
      <c r="G28" s="15">
        <f t="shared" si="0"/>
        <v>1223</v>
      </c>
      <c r="H28" s="15">
        <v>291959</v>
      </c>
    </row>
    <row r="29" spans="1:8">
      <c r="A29" s="7" t="s">
        <v>35</v>
      </c>
      <c r="B29" s="15">
        <v>276742</v>
      </c>
      <c r="C29" s="15">
        <v>2794</v>
      </c>
      <c r="D29" s="15">
        <v>2707</v>
      </c>
      <c r="E29" s="15">
        <v>15845</v>
      </c>
      <c r="F29" s="15">
        <v>15198</v>
      </c>
      <c r="G29" s="15">
        <f t="shared" si="0"/>
        <v>751</v>
      </c>
      <c r="H29" s="15">
        <v>277493</v>
      </c>
    </row>
    <row r="30" spans="1:8">
      <c r="A30" s="7" t="s">
        <v>37</v>
      </c>
      <c r="B30" s="15">
        <v>237579</v>
      </c>
      <c r="C30" s="15">
        <v>2125</v>
      </c>
      <c r="D30" s="15">
        <v>2443</v>
      </c>
      <c r="E30" s="15">
        <v>14915</v>
      </c>
      <c r="F30" s="15">
        <v>13907</v>
      </c>
      <c r="G30" s="15">
        <f t="shared" si="0"/>
        <v>702</v>
      </c>
      <c r="H30" s="15">
        <v>238281</v>
      </c>
    </row>
    <row r="31" spans="1:8">
      <c r="A31" s="7" t="s">
        <v>36</v>
      </c>
      <c r="B31" s="15">
        <v>230047</v>
      </c>
      <c r="C31" s="15">
        <v>1900</v>
      </c>
      <c r="D31" s="15">
        <v>2669</v>
      </c>
      <c r="E31" s="15">
        <v>10877</v>
      </c>
      <c r="F31" s="15">
        <v>9702</v>
      </c>
      <c r="G31" s="15">
        <f t="shared" si="0"/>
        <v>409</v>
      </c>
      <c r="H31" s="15">
        <v>230456</v>
      </c>
    </row>
    <row r="32" spans="1:8">
      <c r="A32" s="7" t="s">
        <v>39</v>
      </c>
      <c r="B32" s="15">
        <v>219665</v>
      </c>
      <c r="C32" s="15">
        <v>2088</v>
      </c>
      <c r="D32" s="15">
        <v>1778</v>
      </c>
      <c r="E32" s="15">
        <v>18749</v>
      </c>
      <c r="F32" s="15">
        <v>16795</v>
      </c>
      <c r="G32" s="15">
        <f t="shared" si="0"/>
        <v>2259</v>
      </c>
      <c r="H32" s="15">
        <v>221924</v>
      </c>
    </row>
    <row r="33" spans="1:8">
      <c r="A33" s="7" t="s">
        <v>38</v>
      </c>
      <c r="B33" s="15">
        <v>203333</v>
      </c>
      <c r="C33" s="15">
        <v>1827</v>
      </c>
      <c r="D33" s="15">
        <v>2174</v>
      </c>
      <c r="E33" s="15">
        <v>9160</v>
      </c>
      <c r="F33" s="15">
        <v>8320</v>
      </c>
      <c r="G33" s="15">
        <f t="shared" si="0"/>
        <v>497</v>
      </c>
      <c r="H33" s="15">
        <v>203830</v>
      </c>
    </row>
    <row r="34" spans="1:8">
      <c r="A34" s="7" t="s">
        <v>40</v>
      </c>
      <c r="B34" s="15">
        <v>197623</v>
      </c>
      <c r="C34" s="15">
        <v>1802</v>
      </c>
      <c r="D34" s="15">
        <v>1714</v>
      </c>
      <c r="E34" s="15">
        <v>14118</v>
      </c>
      <c r="F34" s="15">
        <v>14069</v>
      </c>
      <c r="G34" s="15">
        <f t="shared" si="0"/>
        <v>155</v>
      </c>
      <c r="H34" s="15">
        <v>197778</v>
      </c>
    </row>
    <row r="35" spans="1:8">
      <c r="A35" s="7" t="s">
        <v>42</v>
      </c>
      <c r="B35" s="15">
        <v>152966</v>
      </c>
      <c r="C35" s="15">
        <v>1654</v>
      </c>
      <c r="D35" s="15">
        <v>1341</v>
      </c>
      <c r="E35" s="15">
        <v>9878</v>
      </c>
      <c r="F35" s="15">
        <v>8572</v>
      </c>
      <c r="G35" s="15">
        <f t="shared" si="0"/>
        <v>1640</v>
      </c>
      <c r="H35" s="15">
        <v>154606</v>
      </c>
    </row>
    <row r="36" spans="1:8">
      <c r="A36" s="7" t="s">
        <v>41</v>
      </c>
      <c r="B36" s="15">
        <v>145642</v>
      </c>
      <c r="C36" s="15">
        <v>1290</v>
      </c>
      <c r="D36" s="15">
        <v>1197</v>
      </c>
      <c r="E36" s="15">
        <v>13898</v>
      </c>
      <c r="F36" s="15">
        <v>13169</v>
      </c>
      <c r="G36" s="15">
        <f t="shared" si="0"/>
        <v>824</v>
      </c>
      <c r="H36" s="15">
        <v>146466</v>
      </c>
    </row>
    <row r="37" spans="1:8">
      <c r="A37" s="7" t="s">
        <v>43</v>
      </c>
      <c r="B37" s="15">
        <v>122098</v>
      </c>
      <c r="C37" s="15">
        <v>2675</v>
      </c>
      <c r="D37" s="15">
        <v>1207</v>
      </c>
      <c r="E37" s="15">
        <v>12758</v>
      </c>
      <c r="F37" s="15">
        <v>13154</v>
      </c>
      <c r="G37" s="15">
        <f t="shared" si="0"/>
        <v>317</v>
      </c>
      <c r="H37" s="15">
        <v>122415</v>
      </c>
    </row>
    <row r="38" spans="1:8">
      <c r="A38" s="7" t="s">
        <v>45</v>
      </c>
      <c r="B38" s="15">
        <v>121648</v>
      </c>
      <c r="C38" s="15">
        <v>1119</v>
      </c>
      <c r="D38" s="15">
        <v>1100</v>
      </c>
      <c r="E38" s="15">
        <v>8996</v>
      </c>
      <c r="F38" s="15">
        <v>8580</v>
      </c>
      <c r="G38" s="15">
        <f t="shared" si="0"/>
        <v>439</v>
      </c>
      <c r="H38" s="15">
        <v>122087</v>
      </c>
    </row>
    <row r="39" spans="1:8">
      <c r="A39" s="7" t="s">
        <v>44</v>
      </c>
      <c r="B39" s="15">
        <v>119839</v>
      </c>
      <c r="C39" s="15">
        <v>1040</v>
      </c>
      <c r="D39" s="15">
        <v>1217</v>
      </c>
      <c r="E39" s="15">
        <v>7093</v>
      </c>
      <c r="F39" s="15">
        <v>6959</v>
      </c>
      <c r="G39" s="15">
        <f t="shared" si="0"/>
        <v>-51</v>
      </c>
      <c r="H39" s="15">
        <v>119788</v>
      </c>
    </row>
    <row r="40" spans="1:8">
      <c r="A40" s="7" t="s">
        <v>46</v>
      </c>
      <c r="B40" s="15">
        <v>95551</v>
      </c>
      <c r="C40" s="15">
        <v>807</v>
      </c>
      <c r="D40" s="15">
        <v>1113</v>
      </c>
      <c r="E40" s="15">
        <v>4633</v>
      </c>
      <c r="F40" s="15">
        <v>4787</v>
      </c>
      <c r="G40" s="15">
        <f t="shared" si="0"/>
        <v>-510</v>
      </c>
      <c r="H40" s="15">
        <v>95041</v>
      </c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46"/>
      <c r="B42" s="3"/>
      <c r="C42" s="3"/>
      <c r="D42" s="3"/>
      <c r="E42" s="3"/>
      <c r="F42" s="3"/>
      <c r="G42" s="3"/>
      <c r="H42" s="3"/>
    </row>
    <row r="43" spans="1:8">
      <c r="A43" s="20" t="s">
        <v>121</v>
      </c>
      <c r="B43" s="3"/>
      <c r="C43" s="3"/>
      <c r="D43" s="3"/>
      <c r="E43" s="3"/>
      <c r="F43" s="3"/>
      <c r="G43" s="3"/>
      <c r="H43" s="3"/>
    </row>
    <row r="44" spans="1:8">
      <c r="A44" s="20" t="s">
        <v>122</v>
      </c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</sheetData>
  <mergeCells count="6">
    <mergeCell ref="C6:C9"/>
    <mergeCell ref="A6:A9"/>
    <mergeCell ref="G6:G9"/>
    <mergeCell ref="D6:D9"/>
    <mergeCell ref="E6:E9"/>
    <mergeCell ref="F6:F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Normal="100" workbookViewId="0">
      <selection activeCell="C17" sqref="C17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9" width="9.85546875" style="54" customWidth="1"/>
    <col min="10" max="16384" width="11.42578125" style="54"/>
  </cols>
  <sheetData>
    <row r="1" spans="1:11">
      <c r="A1" s="1" t="s">
        <v>105</v>
      </c>
      <c r="B1" s="1"/>
      <c r="C1" s="1"/>
      <c r="D1" s="1"/>
      <c r="E1" s="1"/>
      <c r="F1" s="2"/>
      <c r="G1" s="2"/>
      <c r="H1" s="2"/>
    </row>
    <row r="2" spans="1:11">
      <c r="A2" s="4"/>
      <c r="B2" s="4"/>
      <c r="C2" s="4"/>
      <c r="D2" s="4"/>
      <c r="E2" s="4"/>
      <c r="F2" s="3"/>
      <c r="G2" s="3"/>
      <c r="H2" s="3"/>
    </row>
    <row r="3" spans="1:11" ht="26.25" customHeight="1">
      <c r="A3" s="77" t="s">
        <v>127</v>
      </c>
      <c r="B3" s="78"/>
      <c r="C3" s="78"/>
      <c r="D3" s="78"/>
      <c r="E3" s="78"/>
      <c r="F3" s="79"/>
      <c r="G3" s="78"/>
      <c r="H3" s="78"/>
      <c r="I3" s="78"/>
    </row>
    <row r="4" spans="1:11">
      <c r="A4" s="3"/>
      <c r="B4" s="3"/>
      <c r="C4" s="3"/>
      <c r="D4" s="3"/>
      <c r="E4" s="3"/>
      <c r="F4" s="3"/>
      <c r="G4" s="3"/>
      <c r="H4" s="3"/>
    </row>
    <row r="5" spans="1:11" ht="12.75" customHeight="1" thickBot="1">
      <c r="A5" s="116" t="s">
        <v>98</v>
      </c>
      <c r="B5" s="112" t="s">
        <v>117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128</v>
      </c>
      <c r="I5" s="113"/>
    </row>
    <row r="6" spans="1:11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1" ht="12.75" customHeight="1" thickBot="1">
      <c r="A7" s="117"/>
      <c r="B7" s="58" t="s">
        <v>16</v>
      </c>
      <c r="C7" s="58" t="s">
        <v>94</v>
      </c>
      <c r="D7" s="121"/>
      <c r="E7" s="121"/>
      <c r="F7" s="123"/>
      <c r="G7" s="123"/>
      <c r="H7" s="58" t="s">
        <v>16</v>
      </c>
      <c r="I7" s="59" t="s">
        <v>94</v>
      </c>
    </row>
    <row r="8" spans="1:11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59" t="s">
        <v>95</v>
      </c>
    </row>
    <row r="9" spans="1:11">
      <c r="A9" s="60"/>
      <c r="B9" s="61"/>
      <c r="C9" s="61"/>
      <c r="D9" s="61"/>
      <c r="E9" s="61"/>
      <c r="F9" s="62"/>
      <c r="G9" s="61"/>
      <c r="H9" s="61"/>
      <c r="I9" s="61"/>
    </row>
    <row r="10" spans="1:11" ht="12.75" customHeight="1">
      <c r="A10" s="63" t="s">
        <v>18</v>
      </c>
      <c r="B10" s="14">
        <v>3416255</v>
      </c>
      <c r="C10" s="64">
        <v>14</v>
      </c>
      <c r="D10" s="65">
        <v>31936</v>
      </c>
      <c r="E10" s="66">
        <v>31911</v>
      </c>
      <c r="F10" s="66">
        <v>132644</v>
      </c>
      <c r="G10" s="66">
        <v>117334</v>
      </c>
      <c r="H10" s="14">
        <v>3431675</v>
      </c>
      <c r="I10" s="64">
        <v>13.999082080908012</v>
      </c>
      <c r="K10" s="87"/>
    </row>
    <row r="11" spans="1:11">
      <c r="A11" s="63" t="s">
        <v>19</v>
      </c>
      <c r="B11" s="14">
        <v>1770629</v>
      </c>
      <c r="C11" s="82">
        <v>14.3</v>
      </c>
      <c r="D11" s="65">
        <v>16751</v>
      </c>
      <c r="E11" s="67">
        <v>17091</v>
      </c>
      <c r="F11" s="66">
        <v>85859</v>
      </c>
      <c r="G11" s="66">
        <v>84108</v>
      </c>
      <c r="H11" s="14">
        <v>1772100</v>
      </c>
      <c r="I11" s="64">
        <v>13.838948140624119</v>
      </c>
      <c r="K11" s="87"/>
    </row>
    <row r="12" spans="1:11" ht="12.75" customHeight="1">
      <c r="A12" s="68" t="s">
        <v>20</v>
      </c>
      <c r="B12" s="14">
        <v>1311573</v>
      </c>
      <c r="C12" s="64">
        <v>23.5</v>
      </c>
      <c r="D12" s="65">
        <v>14158</v>
      </c>
      <c r="E12" s="65">
        <v>10579</v>
      </c>
      <c r="F12" s="66">
        <v>96222</v>
      </c>
      <c r="G12" s="66">
        <v>84631</v>
      </c>
      <c r="H12" s="14">
        <v>1326807</v>
      </c>
      <c r="I12" s="64">
        <v>23.382300515447991</v>
      </c>
      <c r="K12" s="87"/>
    </row>
    <row r="13" spans="1:11">
      <c r="A13" s="68" t="s">
        <v>21</v>
      </c>
      <c r="B13" s="14">
        <v>995397</v>
      </c>
      <c r="C13" s="64">
        <v>16.899999999999999</v>
      </c>
      <c r="D13" s="65">
        <v>9985</v>
      </c>
      <c r="E13" s="66">
        <v>9289</v>
      </c>
      <c r="F13" s="66">
        <v>54243</v>
      </c>
      <c r="G13" s="66">
        <v>54830</v>
      </c>
      <c r="H13" s="14">
        <v>995420</v>
      </c>
      <c r="I13" s="64">
        <v>16.459383978622089</v>
      </c>
      <c r="K13" s="87"/>
    </row>
    <row r="14" spans="1:11" ht="12.75" customHeight="1">
      <c r="A14" s="68" t="s">
        <v>99</v>
      </c>
      <c r="B14" s="14">
        <v>659021</v>
      </c>
      <c r="C14" s="64">
        <v>21</v>
      </c>
      <c r="D14" s="65">
        <v>7253</v>
      </c>
      <c r="E14" s="66">
        <v>5772</v>
      </c>
      <c r="F14" s="66">
        <v>51701</v>
      </c>
      <c r="G14" s="66">
        <v>48096</v>
      </c>
      <c r="H14" s="14">
        <v>664838</v>
      </c>
      <c r="I14" s="64">
        <v>20.672705230447118</v>
      </c>
      <c r="K14" s="87"/>
    </row>
    <row r="15" spans="1:11">
      <c r="A15" s="69" t="s">
        <v>26</v>
      </c>
      <c r="B15" s="17">
        <v>597176</v>
      </c>
      <c r="C15" s="70">
        <v>23.1</v>
      </c>
      <c r="D15" s="71">
        <v>5523</v>
      </c>
      <c r="E15" s="72">
        <v>5137</v>
      </c>
      <c r="F15" s="72">
        <v>42672</v>
      </c>
      <c r="G15" s="72">
        <v>40140</v>
      </c>
      <c r="H15" s="17">
        <v>600068</v>
      </c>
      <c r="I15" s="70">
        <v>22.890739049574382</v>
      </c>
      <c r="K15" s="87"/>
    </row>
    <row r="16" spans="1:11" ht="12.75" customHeight="1">
      <c r="A16" s="68" t="s">
        <v>24</v>
      </c>
      <c r="B16" s="14">
        <v>586909</v>
      </c>
      <c r="C16" s="64">
        <v>16</v>
      </c>
      <c r="D16" s="65">
        <v>4993</v>
      </c>
      <c r="E16" s="66">
        <v>6743</v>
      </c>
      <c r="F16" s="66">
        <v>23030</v>
      </c>
      <c r="G16" s="66">
        <v>23784</v>
      </c>
      <c r="H16" s="14">
        <v>584412</v>
      </c>
      <c r="I16" s="64">
        <v>15.875444036056754</v>
      </c>
      <c r="K16" s="87"/>
    </row>
    <row r="17" spans="1:11">
      <c r="A17" s="63" t="s">
        <v>23</v>
      </c>
      <c r="B17" s="14">
        <v>582140</v>
      </c>
      <c r="C17" s="64">
        <v>12</v>
      </c>
      <c r="D17" s="65">
        <v>4751</v>
      </c>
      <c r="E17" s="66">
        <v>7319</v>
      </c>
      <c r="F17" s="66">
        <v>20917</v>
      </c>
      <c r="G17" s="66">
        <v>20742</v>
      </c>
      <c r="H17" s="14">
        <v>579759</v>
      </c>
      <c r="I17" s="64">
        <v>12.052766753081883</v>
      </c>
      <c r="K17" s="87"/>
    </row>
    <row r="18" spans="1:11" ht="12.75" customHeight="1">
      <c r="A18" s="68" t="s">
        <v>25</v>
      </c>
      <c r="B18" s="14">
        <v>581122</v>
      </c>
      <c r="C18" s="64">
        <v>18</v>
      </c>
      <c r="D18" s="65">
        <v>5802</v>
      </c>
      <c r="E18" s="66">
        <v>6056</v>
      </c>
      <c r="F18" s="66">
        <v>36303</v>
      </c>
      <c r="G18" s="66">
        <v>32961</v>
      </c>
      <c r="H18" s="14">
        <v>584217</v>
      </c>
      <c r="I18" s="64">
        <v>18.080952796649193</v>
      </c>
      <c r="K18" s="87"/>
    </row>
    <row r="19" spans="1:11">
      <c r="A19" s="68" t="s">
        <v>27</v>
      </c>
      <c r="B19" s="14">
        <v>547769</v>
      </c>
      <c r="C19" s="64">
        <v>13.1</v>
      </c>
      <c r="D19" s="65">
        <v>4601</v>
      </c>
      <c r="E19" s="66">
        <v>5864</v>
      </c>
      <c r="F19" s="66">
        <v>24842</v>
      </c>
      <c r="G19" s="66">
        <v>23994</v>
      </c>
      <c r="H19" s="14">
        <v>547360</v>
      </c>
      <c r="I19" s="64">
        <v>13.033835135925168</v>
      </c>
      <c r="K19" s="87"/>
    </row>
    <row r="20" spans="1:11" ht="12.75" customHeight="1">
      <c r="A20" s="63" t="s">
        <v>29</v>
      </c>
      <c r="B20" s="14">
        <v>518069</v>
      </c>
      <c r="C20" s="64">
        <v>14.8</v>
      </c>
      <c r="D20" s="65">
        <v>4969</v>
      </c>
      <c r="E20" s="66">
        <v>5438</v>
      </c>
      <c r="F20" s="66">
        <v>30562</v>
      </c>
      <c r="G20" s="66">
        <v>28450</v>
      </c>
      <c r="H20" s="14">
        <v>519619</v>
      </c>
      <c r="I20" s="64">
        <v>14.511594071810308</v>
      </c>
      <c r="K20" s="87"/>
    </row>
    <row r="21" spans="1:11">
      <c r="A21" s="68" t="s">
        <v>30</v>
      </c>
      <c r="B21" s="14">
        <v>510512</v>
      </c>
      <c r="C21" s="64">
        <v>6.4</v>
      </c>
      <c r="D21" s="65">
        <v>5094</v>
      </c>
      <c r="E21" s="66">
        <v>5359</v>
      </c>
      <c r="F21" s="66">
        <v>25640</v>
      </c>
      <c r="G21" s="66">
        <v>20419</v>
      </c>
      <c r="H21" s="14">
        <v>515469</v>
      </c>
      <c r="I21" s="64">
        <v>6.5043678669328324</v>
      </c>
      <c r="K21" s="87"/>
    </row>
    <row r="22" spans="1:11" ht="12.75" customHeight="1">
      <c r="A22" s="63" t="s">
        <v>32</v>
      </c>
      <c r="B22" s="14">
        <v>507513</v>
      </c>
      <c r="C22" s="64">
        <v>4.8</v>
      </c>
      <c r="D22" s="65">
        <v>5507</v>
      </c>
      <c r="E22" s="73">
        <v>4775</v>
      </c>
      <c r="F22" s="66">
        <v>26944</v>
      </c>
      <c r="G22" s="66">
        <v>22569</v>
      </c>
      <c r="H22" s="14">
        <v>512234</v>
      </c>
      <c r="I22" s="64">
        <v>4.6543181436609053</v>
      </c>
      <c r="K22" s="87"/>
    </row>
    <row r="23" spans="1:11">
      <c r="A23" s="68" t="s">
        <v>31</v>
      </c>
      <c r="B23" s="14">
        <v>503110</v>
      </c>
      <c r="C23" s="64">
        <v>17.2</v>
      </c>
      <c r="D23" s="65">
        <v>4347</v>
      </c>
      <c r="E23" s="66">
        <v>5344</v>
      </c>
      <c r="F23" s="66">
        <v>29726</v>
      </c>
      <c r="G23" s="66">
        <v>28337</v>
      </c>
      <c r="H23" s="14">
        <v>503638</v>
      </c>
      <c r="I23" s="64">
        <v>16.769187392531936</v>
      </c>
      <c r="K23" s="87"/>
    </row>
    <row r="24" spans="1:11" ht="12.75" customHeight="1">
      <c r="A24" s="68" t="s">
        <v>28</v>
      </c>
      <c r="B24" s="14">
        <v>496665</v>
      </c>
      <c r="C24" s="64">
        <v>16.5</v>
      </c>
      <c r="D24" s="65">
        <v>4076</v>
      </c>
      <c r="E24" s="66">
        <v>6031</v>
      </c>
      <c r="F24" s="66">
        <v>18042</v>
      </c>
      <c r="G24" s="66">
        <v>18718</v>
      </c>
      <c r="H24" s="14">
        <v>494048</v>
      </c>
      <c r="I24" s="64">
        <v>16.583206490057648</v>
      </c>
      <c r="K24" s="87"/>
    </row>
    <row r="25" spans="1:11">
      <c r="A25" s="74" t="s">
        <v>104</v>
      </c>
      <c r="B25" s="61"/>
      <c r="C25" s="61"/>
      <c r="D25" s="61"/>
      <c r="E25" s="61"/>
      <c r="F25" s="62"/>
      <c r="G25" s="61"/>
      <c r="H25" s="61"/>
      <c r="I25" s="61"/>
    </row>
    <row r="26" spans="1:11" ht="12.75" customHeight="1">
      <c r="A26" s="61" t="s">
        <v>100</v>
      </c>
      <c r="B26" s="61"/>
      <c r="C26" s="61"/>
      <c r="D26" s="61"/>
      <c r="E26" s="61"/>
      <c r="F26" s="62"/>
      <c r="G26" s="61"/>
      <c r="H26" s="61"/>
      <c r="I26" s="61"/>
    </row>
    <row r="27" spans="1:11" ht="6" customHeight="1">
      <c r="A27" s="61"/>
      <c r="B27" s="61"/>
      <c r="C27" s="61"/>
      <c r="D27" s="61"/>
      <c r="E27" s="61"/>
      <c r="F27" s="62"/>
      <c r="G27" s="61"/>
      <c r="H27" s="61"/>
      <c r="I27" s="61"/>
    </row>
    <row r="28" spans="1:11" ht="12.75" customHeight="1"/>
    <row r="30" spans="1:11" ht="12.75" customHeight="1"/>
    <row r="32" spans="1:11" ht="12.75" customHeight="1"/>
    <row r="36" ht="12.75" customHeight="1"/>
    <row r="38" ht="12.75" customHeight="1"/>
  </sheetData>
  <mergeCells count="7">
    <mergeCell ref="H5:I6"/>
    <mergeCell ref="G5:G7"/>
    <mergeCell ref="A5:A8"/>
    <mergeCell ref="D5:D7"/>
    <mergeCell ref="E5:E7"/>
    <mergeCell ref="F5:F7"/>
    <mergeCell ref="B5:C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>
      <selection activeCell="H40" sqref="H40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16384" width="11.42578125" style="54"/>
  </cols>
  <sheetData>
    <row r="1" spans="1:8">
      <c r="A1" s="1" t="s">
        <v>71</v>
      </c>
      <c r="B1" s="1"/>
      <c r="C1" s="1"/>
      <c r="D1" s="1"/>
      <c r="E1" s="1"/>
      <c r="F1" s="2"/>
      <c r="G1" s="2"/>
      <c r="H1" s="2"/>
    </row>
    <row r="2" spans="1:8">
      <c r="A2" s="4"/>
      <c r="B2" s="4"/>
      <c r="C2" s="4"/>
      <c r="D2" s="4"/>
      <c r="E2" s="4"/>
      <c r="F2" s="3"/>
      <c r="G2" s="3"/>
      <c r="H2" s="3"/>
    </row>
    <row r="3" spans="1:8">
      <c r="A3" s="5" t="s">
        <v>10</v>
      </c>
      <c r="B3" s="5"/>
      <c r="C3" s="5"/>
      <c r="D3" s="5"/>
      <c r="E3" s="5"/>
      <c r="F3" s="2"/>
      <c r="G3" s="2"/>
      <c r="H3" s="2"/>
    </row>
    <row r="4" spans="1:8">
      <c r="A4" s="5" t="s">
        <v>123</v>
      </c>
      <c r="B4" s="5"/>
      <c r="C4" s="5"/>
      <c r="D4" s="5"/>
      <c r="E4" s="5"/>
      <c r="F4" s="2"/>
      <c r="G4" s="2"/>
      <c r="H4" s="2"/>
    </row>
    <row r="5" spans="1:8">
      <c r="A5" s="3"/>
      <c r="B5" s="3"/>
      <c r="C5" s="3"/>
      <c r="D5" s="3"/>
      <c r="E5" s="3"/>
      <c r="F5" s="3"/>
      <c r="G5" s="3"/>
      <c r="H5" s="3"/>
    </row>
    <row r="6" spans="1:8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8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8" ht="12.75" customHeight="1">
      <c r="A8" s="129"/>
      <c r="B8" s="22" t="s">
        <v>113</v>
      </c>
      <c r="C8" s="126"/>
      <c r="D8" s="126"/>
      <c r="E8" s="126"/>
      <c r="F8" s="126"/>
      <c r="G8" s="126"/>
      <c r="H8" s="24" t="s">
        <v>124</v>
      </c>
    </row>
    <row r="9" spans="1:8">
      <c r="A9" s="130"/>
      <c r="B9" s="9" t="s">
        <v>16</v>
      </c>
      <c r="C9" s="127"/>
      <c r="D9" s="127"/>
      <c r="E9" s="127"/>
      <c r="F9" s="127"/>
      <c r="G9" s="127"/>
      <c r="H9" s="23" t="s">
        <v>16</v>
      </c>
    </row>
    <row r="10" spans="1:8">
      <c r="A10" s="6"/>
      <c r="B10" s="3"/>
      <c r="C10" s="3"/>
      <c r="D10" s="3"/>
      <c r="E10" s="3"/>
      <c r="F10" s="3"/>
      <c r="G10" s="3"/>
      <c r="H10" s="3"/>
    </row>
    <row r="11" spans="1:8">
      <c r="A11" s="7" t="s">
        <v>18</v>
      </c>
      <c r="B11" s="14">
        <v>3416255</v>
      </c>
      <c r="C11" s="15">
        <v>31936</v>
      </c>
      <c r="D11" s="15">
        <v>31911</v>
      </c>
      <c r="E11" s="15">
        <v>132644</v>
      </c>
      <c r="F11" s="15">
        <v>117334</v>
      </c>
      <c r="G11" s="15">
        <f t="shared" ref="G11:G40" si="0">+H11-B11</f>
        <v>15420</v>
      </c>
      <c r="H11" s="14">
        <v>3431675</v>
      </c>
    </row>
    <row r="12" spans="1:8">
      <c r="A12" s="7" t="s">
        <v>19</v>
      </c>
      <c r="B12" s="14">
        <v>1770629</v>
      </c>
      <c r="C12" s="15">
        <v>16751</v>
      </c>
      <c r="D12" s="15">
        <v>17091</v>
      </c>
      <c r="E12" s="15">
        <v>85859</v>
      </c>
      <c r="F12" s="15">
        <v>84108</v>
      </c>
      <c r="G12" s="15">
        <f t="shared" si="0"/>
        <v>1471</v>
      </c>
      <c r="H12" s="14">
        <v>1772100</v>
      </c>
    </row>
    <row r="13" spans="1:8">
      <c r="A13" s="7" t="s">
        <v>20</v>
      </c>
      <c r="B13" s="14">
        <v>1311573</v>
      </c>
      <c r="C13" s="15">
        <v>14158</v>
      </c>
      <c r="D13" s="15">
        <v>10579</v>
      </c>
      <c r="E13" s="15">
        <v>96222</v>
      </c>
      <c r="F13" s="15">
        <v>84631</v>
      </c>
      <c r="G13" s="15">
        <f t="shared" si="0"/>
        <v>15234</v>
      </c>
      <c r="H13" s="14">
        <v>1326807</v>
      </c>
    </row>
    <row r="14" spans="1:8">
      <c r="A14" s="7" t="s">
        <v>21</v>
      </c>
      <c r="B14" s="14">
        <v>995397</v>
      </c>
      <c r="C14" s="15">
        <v>9985</v>
      </c>
      <c r="D14" s="15">
        <v>9289</v>
      </c>
      <c r="E14" s="15">
        <v>54243</v>
      </c>
      <c r="F14" s="15">
        <v>54830</v>
      </c>
      <c r="G14" s="15">
        <f t="shared" si="0"/>
        <v>23</v>
      </c>
      <c r="H14" s="14">
        <v>995420</v>
      </c>
    </row>
    <row r="15" spans="1:8">
      <c r="A15" s="7" t="s">
        <v>22</v>
      </c>
      <c r="B15" s="14">
        <v>659021</v>
      </c>
      <c r="C15" s="15">
        <v>7253</v>
      </c>
      <c r="D15" s="15">
        <v>5772</v>
      </c>
      <c r="E15" s="15">
        <v>51701</v>
      </c>
      <c r="F15" s="15">
        <v>48096</v>
      </c>
      <c r="G15" s="15">
        <f t="shared" si="0"/>
        <v>5817</v>
      </c>
      <c r="H15" s="14">
        <v>664838</v>
      </c>
    </row>
    <row r="16" spans="1:8">
      <c r="A16" s="8" t="s">
        <v>26</v>
      </c>
      <c r="B16" s="17">
        <v>597176</v>
      </c>
      <c r="C16" s="17">
        <v>5523</v>
      </c>
      <c r="D16" s="17">
        <v>5137</v>
      </c>
      <c r="E16" s="17">
        <v>42672</v>
      </c>
      <c r="F16" s="17">
        <v>40140</v>
      </c>
      <c r="G16" s="43">
        <f t="shared" si="0"/>
        <v>2892</v>
      </c>
      <c r="H16" s="17">
        <v>600068</v>
      </c>
    </row>
    <row r="17" spans="1:8">
      <c r="A17" s="7" t="s">
        <v>24</v>
      </c>
      <c r="B17" s="14">
        <v>586909</v>
      </c>
      <c r="C17" s="15">
        <v>4993</v>
      </c>
      <c r="D17" s="15">
        <v>6743</v>
      </c>
      <c r="E17" s="15">
        <v>23030</v>
      </c>
      <c r="F17" s="15">
        <v>23784</v>
      </c>
      <c r="G17" s="15">
        <f t="shared" si="0"/>
        <v>-2497</v>
      </c>
      <c r="H17" s="14">
        <v>584412</v>
      </c>
    </row>
    <row r="18" spans="1:8">
      <c r="A18" s="7" t="s">
        <v>23</v>
      </c>
      <c r="B18" s="14">
        <v>582140</v>
      </c>
      <c r="C18" s="15">
        <v>4751</v>
      </c>
      <c r="D18" s="15">
        <v>7319</v>
      </c>
      <c r="E18" s="15">
        <v>20917</v>
      </c>
      <c r="F18" s="15">
        <v>20742</v>
      </c>
      <c r="G18" s="15">
        <f t="shared" si="0"/>
        <v>-2381</v>
      </c>
      <c r="H18" s="14">
        <v>579759</v>
      </c>
    </row>
    <row r="19" spans="1:8">
      <c r="A19" s="7" t="s">
        <v>25</v>
      </c>
      <c r="B19" s="14">
        <v>581122</v>
      </c>
      <c r="C19" s="15">
        <v>5802</v>
      </c>
      <c r="D19" s="15">
        <v>6056</v>
      </c>
      <c r="E19" s="15">
        <v>36303</v>
      </c>
      <c r="F19" s="15">
        <v>32961</v>
      </c>
      <c r="G19" s="15">
        <f t="shared" si="0"/>
        <v>3095</v>
      </c>
      <c r="H19" s="14">
        <v>584217</v>
      </c>
    </row>
    <row r="20" spans="1:8">
      <c r="A20" s="7" t="s">
        <v>27</v>
      </c>
      <c r="B20" s="14">
        <v>547769</v>
      </c>
      <c r="C20" s="15">
        <v>4601</v>
      </c>
      <c r="D20" s="15">
        <v>5864</v>
      </c>
      <c r="E20" s="15">
        <v>24842</v>
      </c>
      <c r="F20" s="15">
        <v>23994</v>
      </c>
      <c r="G20" s="15">
        <f t="shared" si="0"/>
        <v>-409</v>
      </c>
      <c r="H20" s="14">
        <v>547360</v>
      </c>
    </row>
    <row r="21" spans="1:8">
      <c r="A21" s="7" t="s">
        <v>29</v>
      </c>
      <c r="B21" s="14">
        <v>518069</v>
      </c>
      <c r="C21" s="15">
        <v>4969</v>
      </c>
      <c r="D21" s="15">
        <v>5438</v>
      </c>
      <c r="E21" s="15">
        <v>30562</v>
      </c>
      <c r="F21" s="15">
        <v>28450</v>
      </c>
      <c r="G21" s="15">
        <f t="shared" si="0"/>
        <v>1550</v>
      </c>
      <c r="H21" s="14">
        <v>519619</v>
      </c>
    </row>
    <row r="22" spans="1:8">
      <c r="A22" s="7" t="s">
        <v>30</v>
      </c>
      <c r="B22" s="14">
        <v>510512</v>
      </c>
      <c r="C22" s="15">
        <v>5094</v>
      </c>
      <c r="D22" s="15">
        <v>5359</v>
      </c>
      <c r="E22" s="15">
        <v>25640</v>
      </c>
      <c r="F22" s="15">
        <v>20419</v>
      </c>
      <c r="G22" s="15">
        <f t="shared" si="0"/>
        <v>4957</v>
      </c>
      <c r="H22" s="14">
        <v>515469</v>
      </c>
    </row>
    <row r="23" spans="1:8">
      <c r="A23" s="7" t="s">
        <v>32</v>
      </c>
      <c r="B23" s="14">
        <v>507513</v>
      </c>
      <c r="C23" s="15">
        <v>5507</v>
      </c>
      <c r="D23" s="15">
        <v>4775</v>
      </c>
      <c r="E23" s="15">
        <v>26944</v>
      </c>
      <c r="F23" s="15">
        <v>22569</v>
      </c>
      <c r="G23" s="15">
        <f t="shared" si="0"/>
        <v>4721</v>
      </c>
      <c r="H23" s="14">
        <v>512234</v>
      </c>
    </row>
    <row r="24" spans="1:8">
      <c r="A24" s="7" t="s">
        <v>31</v>
      </c>
      <c r="B24" s="14">
        <v>503110</v>
      </c>
      <c r="C24" s="15">
        <v>4347</v>
      </c>
      <c r="D24" s="15">
        <v>5344</v>
      </c>
      <c r="E24" s="15">
        <v>29726</v>
      </c>
      <c r="F24" s="15">
        <v>28337</v>
      </c>
      <c r="G24" s="15">
        <f t="shared" si="0"/>
        <v>528</v>
      </c>
      <c r="H24" s="14">
        <v>503638</v>
      </c>
    </row>
    <row r="25" spans="1:8">
      <c r="A25" s="7" t="s">
        <v>28</v>
      </c>
      <c r="B25" s="14">
        <v>496665</v>
      </c>
      <c r="C25" s="15">
        <v>4076</v>
      </c>
      <c r="D25" s="15">
        <v>6031</v>
      </c>
      <c r="E25" s="15">
        <v>18042</v>
      </c>
      <c r="F25" s="15">
        <v>18718</v>
      </c>
      <c r="G25" s="15">
        <f t="shared" si="0"/>
        <v>-2617</v>
      </c>
      <c r="H25" s="14">
        <v>494048</v>
      </c>
    </row>
    <row r="26" spans="1:8">
      <c r="A26" s="7" t="s">
        <v>54</v>
      </c>
      <c r="B26" s="15">
        <v>336826</v>
      </c>
      <c r="C26" s="15">
        <v>2404</v>
      </c>
      <c r="D26" s="15">
        <v>4307</v>
      </c>
      <c r="E26" s="15">
        <v>18390</v>
      </c>
      <c r="F26" s="15">
        <v>17643</v>
      </c>
      <c r="G26" s="15">
        <f t="shared" si="0"/>
        <v>-1157</v>
      </c>
      <c r="H26" s="15">
        <v>335669</v>
      </c>
    </row>
    <row r="27" spans="1:8">
      <c r="A27" s="7" t="s">
        <v>33</v>
      </c>
      <c r="B27" s="15">
        <v>309795</v>
      </c>
      <c r="C27" s="15">
        <v>2794</v>
      </c>
      <c r="D27" s="15">
        <v>2959</v>
      </c>
      <c r="E27" s="15">
        <v>20211</v>
      </c>
      <c r="F27" s="15">
        <v>18499</v>
      </c>
      <c r="G27" s="15">
        <f t="shared" si="0"/>
        <v>1547</v>
      </c>
      <c r="H27" s="15">
        <v>311342</v>
      </c>
    </row>
    <row r="28" spans="1:8">
      <c r="A28" s="7" t="s">
        <v>34</v>
      </c>
      <c r="B28" s="15">
        <v>288917</v>
      </c>
      <c r="C28" s="15">
        <v>2600</v>
      </c>
      <c r="D28" s="15">
        <v>2681</v>
      </c>
      <c r="E28" s="15">
        <v>22376</v>
      </c>
      <c r="F28" s="15">
        <v>20465</v>
      </c>
      <c r="G28" s="15">
        <f t="shared" si="0"/>
        <v>1819</v>
      </c>
      <c r="H28" s="15">
        <v>290736</v>
      </c>
    </row>
    <row r="29" spans="1:8">
      <c r="A29" s="7" t="s">
        <v>35</v>
      </c>
      <c r="B29" s="15">
        <v>275849</v>
      </c>
      <c r="C29" s="15">
        <v>2807</v>
      </c>
      <c r="D29" s="15">
        <v>2721</v>
      </c>
      <c r="E29" s="15">
        <v>16343</v>
      </c>
      <c r="F29" s="15">
        <v>15628</v>
      </c>
      <c r="G29" s="15">
        <f t="shared" si="0"/>
        <v>893</v>
      </c>
      <c r="H29" s="15">
        <v>276742</v>
      </c>
    </row>
    <row r="30" spans="1:8">
      <c r="A30" s="7" t="s">
        <v>37</v>
      </c>
      <c r="B30" s="15">
        <v>236902</v>
      </c>
      <c r="C30" s="15">
        <v>2188</v>
      </c>
      <c r="D30" s="15">
        <v>2393</v>
      </c>
      <c r="E30" s="15">
        <v>15057</v>
      </c>
      <c r="F30" s="15">
        <v>14180</v>
      </c>
      <c r="G30" s="15">
        <f t="shared" si="0"/>
        <v>677</v>
      </c>
      <c r="H30" s="15">
        <v>237579</v>
      </c>
    </row>
    <row r="31" spans="1:8">
      <c r="A31" s="7" t="s">
        <v>36</v>
      </c>
      <c r="B31" s="15">
        <v>230140</v>
      </c>
      <c r="C31" s="15">
        <v>2041</v>
      </c>
      <c r="D31" s="15">
        <v>2590</v>
      </c>
      <c r="E31" s="15">
        <v>10429</v>
      </c>
      <c r="F31" s="15">
        <v>9971</v>
      </c>
      <c r="G31" s="15">
        <f t="shared" si="0"/>
        <v>-93</v>
      </c>
      <c r="H31" s="15">
        <v>230047</v>
      </c>
    </row>
    <row r="32" spans="1:8">
      <c r="A32" s="7" t="s">
        <v>39</v>
      </c>
      <c r="B32" s="15">
        <v>219430</v>
      </c>
      <c r="C32" s="15">
        <v>2067</v>
      </c>
      <c r="D32" s="15">
        <v>1784</v>
      </c>
      <c r="E32" s="15">
        <v>18260</v>
      </c>
      <c r="F32" s="15">
        <v>18308</v>
      </c>
      <c r="G32" s="15">
        <f t="shared" si="0"/>
        <v>235</v>
      </c>
      <c r="H32" s="15">
        <v>219665</v>
      </c>
    </row>
    <row r="33" spans="1:8">
      <c r="A33" s="7" t="s">
        <v>38</v>
      </c>
      <c r="B33" s="15">
        <v>202929</v>
      </c>
      <c r="C33" s="15">
        <v>1892</v>
      </c>
      <c r="D33" s="15">
        <v>2076</v>
      </c>
      <c r="E33" s="15">
        <v>8894</v>
      </c>
      <c r="F33" s="15">
        <v>8304</v>
      </c>
      <c r="G33" s="15">
        <f t="shared" si="0"/>
        <v>404</v>
      </c>
      <c r="H33" s="15">
        <v>203333</v>
      </c>
    </row>
    <row r="34" spans="1:8">
      <c r="A34" s="7" t="s">
        <v>40</v>
      </c>
      <c r="B34" s="15">
        <v>198118</v>
      </c>
      <c r="C34" s="15">
        <v>1803</v>
      </c>
      <c r="D34" s="15">
        <v>1744</v>
      </c>
      <c r="E34" s="15">
        <v>14314</v>
      </c>
      <c r="F34" s="15">
        <v>14876</v>
      </c>
      <c r="G34" s="15">
        <f t="shared" si="0"/>
        <v>-495</v>
      </c>
      <c r="H34" s="15">
        <v>197623</v>
      </c>
    </row>
    <row r="35" spans="1:8">
      <c r="A35" s="7" t="s">
        <v>42</v>
      </c>
      <c r="B35" s="15">
        <v>150833</v>
      </c>
      <c r="C35" s="15">
        <v>1579</v>
      </c>
      <c r="D35" s="15">
        <v>1308</v>
      </c>
      <c r="E35" s="15">
        <v>9862</v>
      </c>
      <c r="F35" s="15">
        <v>8005</v>
      </c>
      <c r="G35" s="15">
        <f t="shared" si="0"/>
        <v>2133</v>
      </c>
      <c r="H35" s="15">
        <v>152966</v>
      </c>
    </row>
    <row r="36" spans="1:8">
      <c r="A36" s="7" t="s">
        <v>41</v>
      </c>
      <c r="B36" s="15">
        <v>145311</v>
      </c>
      <c r="C36" s="15">
        <v>1301</v>
      </c>
      <c r="D36" s="15">
        <v>1153</v>
      </c>
      <c r="E36" s="15">
        <v>13655</v>
      </c>
      <c r="F36" s="15">
        <v>13466</v>
      </c>
      <c r="G36" s="15">
        <f t="shared" si="0"/>
        <v>331</v>
      </c>
      <c r="H36" s="15">
        <v>145642</v>
      </c>
    </row>
    <row r="37" spans="1:8">
      <c r="A37" s="7" t="s">
        <v>43</v>
      </c>
      <c r="B37" s="15">
        <v>121627</v>
      </c>
      <c r="C37" s="15">
        <v>1076</v>
      </c>
      <c r="D37" s="15">
        <v>1164</v>
      </c>
      <c r="E37" s="15">
        <v>7476</v>
      </c>
      <c r="F37" s="15">
        <v>6919</v>
      </c>
      <c r="G37" s="15">
        <f t="shared" si="0"/>
        <v>471</v>
      </c>
      <c r="H37" s="15">
        <v>122098</v>
      </c>
    </row>
    <row r="38" spans="1:8">
      <c r="A38" s="7" t="s">
        <v>45</v>
      </c>
      <c r="B38" s="15">
        <v>121434</v>
      </c>
      <c r="C38" s="15">
        <v>1153</v>
      </c>
      <c r="D38" s="15">
        <v>1118</v>
      </c>
      <c r="E38" s="15">
        <v>9073</v>
      </c>
      <c r="F38" s="15">
        <v>8888</v>
      </c>
      <c r="G38" s="15">
        <f t="shared" si="0"/>
        <v>214</v>
      </c>
      <c r="H38" s="15">
        <v>121648</v>
      </c>
    </row>
    <row r="39" spans="1:8">
      <c r="A39" s="7" t="s">
        <v>44</v>
      </c>
      <c r="B39" s="15">
        <v>119423</v>
      </c>
      <c r="C39" s="15">
        <v>1043</v>
      </c>
      <c r="D39" s="15">
        <v>1253</v>
      </c>
      <c r="E39" s="15">
        <v>7013</v>
      </c>
      <c r="F39" s="15">
        <v>6377</v>
      </c>
      <c r="G39" s="15">
        <f t="shared" si="0"/>
        <v>416</v>
      </c>
      <c r="H39" s="15">
        <v>119839</v>
      </c>
    </row>
    <row r="40" spans="1:8">
      <c r="A40" s="7" t="s">
        <v>46</v>
      </c>
      <c r="B40" s="15">
        <v>95855</v>
      </c>
      <c r="C40" s="15">
        <v>772</v>
      </c>
      <c r="D40" s="15">
        <v>1051</v>
      </c>
      <c r="E40" s="15">
        <v>4888</v>
      </c>
      <c r="F40" s="15">
        <v>4911</v>
      </c>
      <c r="G40" s="15">
        <f t="shared" si="0"/>
        <v>-304</v>
      </c>
      <c r="H40" s="15">
        <v>95551</v>
      </c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46"/>
      <c r="B42" s="3"/>
      <c r="C42" s="3"/>
      <c r="D42" s="3"/>
      <c r="E42" s="3"/>
      <c r="F42" s="3"/>
      <c r="G42" s="3"/>
      <c r="H42" s="3"/>
    </row>
    <row r="43" spans="1:8">
      <c r="A43" s="20" t="s">
        <v>121</v>
      </c>
      <c r="B43" s="3"/>
      <c r="C43" s="3"/>
      <c r="D43" s="3"/>
      <c r="E43" s="3"/>
      <c r="F43" s="3"/>
      <c r="G43" s="3"/>
      <c r="H43" s="3"/>
    </row>
    <row r="44" spans="1:8">
      <c r="A44" s="20" t="s">
        <v>122</v>
      </c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</sheetData>
  <mergeCells count="6">
    <mergeCell ref="C6:C9"/>
    <mergeCell ref="A6:A9"/>
    <mergeCell ref="G6:G9"/>
    <mergeCell ref="D6:D9"/>
    <mergeCell ref="E6:E9"/>
    <mergeCell ref="F6:F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Normal="100" workbookViewId="0">
      <selection activeCell="H47" sqref="H47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9" width="9.85546875" style="54" customWidth="1"/>
    <col min="10" max="16384" width="11.42578125" style="54"/>
  </cols>
  <sheetData>
    <row r="1" spans="1:9">
      <c r="A1" s="1" t="s">
        <v>105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 ht="26.25" customHeight="1">
      <c r="A3" s="77" t="s">
        <v>116</v>
      </c>
      <c r="B3" s="78"/>
      <c r="C3" s="78"/>
      <c r="D3" s="78"/>
      <c r="E3" s="78"/>
      <c r="F3" s="79"/>
      <c r="G3" s="78"/>
      <c r="H3" s="78"/>
      <c r="I3" s="78"/>
    </row>
    <row r="4" spans="1:9">
      <c r="A4" s="3"/>
      <c r="B4" s="3"/>
      <c r="C4" s="3"/>
      <c r="D4" s="3"/>
      <c r="E4" s="3"/>
      <c r="F4" s="3"/>
      <c r="G4" s="3"/>
      <c r="H4" s="3"/>
    </row>
    <row r="5" spans="1:9" ht="12.75" customHeight="1" thickBot="1">
      <c r="A5" s="116" t="s">
        <v>98</v>
      </c>
      <c r="B5" s="112" t="s">
        <v>115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117</v>
      </c>
      <c r="I5" s="113"/>
    </row>
    <row r="6" spans="1:9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9" ht="12.75" customHeight="1" thickBot="1">
      <c r="A7" s="117"/>
      <c r="B7" s="58" t="s">
        <v>16</v>
      </c>
      <c r="C7" s="58" t="s">
        <v>94</v>
      </c>
      <c r="D7" s="121"/>
      <c r="E7" s="121"/>
      <c r="F7" s="123"/>
      <c r="G7" s="123"/>
      <c r="H7" s="58" t="s">
        <v>16</v>
      </c>
      <c r="I7" s="59" t="s">
        <v>94</v>
      </c>
    </row>
    <row r="8" spans="1:9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59" t="s">
        <v>95</v>
      </c>
    </row>
    <row r="9" spans="1:9">
      <c r="A9" s="60"/>
      <c r="B9" s="61"/>
      <c r="C9" s="61"/>
      <c r="D9" s="61"/>
      <c r="E9" s="61"/>
      <c r="F9" s="62"/>
      <c r="G9" s="61"/>
      <c r="H9" s="61"/>
      <c r="I9" s="61"/>
    </row>
    <row r="10" spans="1:9" ht="12.75" customHeight="1">
      <c r="A10" s="63" t="s">
        <v>18</v>
      </c>
      <c r="B10" s="65">
        <v>3404037</v>
      </c>
      <c r="C10" s="64">
        <v>13.9</v>
      </c>
      <c r="D10" s="65">
        <v>31174</v>
      </c>
      <c r="E10" s="66">
        <v>30980</v>
      </c>
      <c r="F10" s="66">
        <v>126947</v>
      </c>
      <c r="G10" s="66">
        <v>114951</v>
      </c>
      <c r="H10" s="14">
        <v>3416255</v>
      </c>
      <c r="I10" s="64">
        <v>14</v>
      </c>
    </row>
    <row r="11" spans="1:9">
      <c r="A11" s="63" t="s">
        <v>19</v>
      </c>
      <c r="B11" s="67">
        <v>1754182</v>
      </c>
      <c r="C11" s="82">
        <v>14.151667272837139</v>
      </c>
      <c r="D11" s="65">
        <v>16727</v>
      </c>
      <c r="E11" s="67">
        <v>17036</v>
      </c>
      <c r="F11" s="66">
        <v>96996</v>
      </c>
      <c r="G11" s="66">
        <v>83389</v>
      </c>
      <c r="H11" s="14">
        <v>1770629</v>
      </c>
      <c r="I11" s="82">
        <v>14.3</v>
      </c>
    </row>
    <row r="12" spans="1:9" ht="12.75" customHeight="1">
      <c r="A12" s="68" t="s">
        <v>20</v>
      </c>
      <c r="B12" s="65">
        <v>1294608</v>
      </c>
      <c r="C12" s="64">
        <v>23.6</v>
      </c>
      <c r="D12" s="65">
        <v>13880</v>
      </c>
      <c r="E12" s="65">
        <v>10524</v>
      </c>
      <c r="F12" s="66">
        <v>82103</v>
      </c>
      <c r="G12" s="66">
        <v>65324</v>
      </c>
      <c r="H12" s="14">
        <v>1311573</v>
      </c>
      <c r="I12" s="64">
        <v>23.5</v>
      </c>
    </row>
    <row r="13" spans="1:9">
      <c r="A13" s="68" t="s">
        <v>21</v>
      </c>
      <c r="B13" s="65">
        <v>989766</v>
      </c>
      <c r="C13" s="64">
        <v>16.899999999999999</v>
      </c>
      <c r="D13" s="65">
        <v>9860</v>
      </c>
      <c r="E13" s="66">
        <v>9129</v>
      </c>
      <c r="F13" s="66">
        <v>50980</v>
      </c>
      <c r="G13" s="66">
        <v>46089</v>
      </c>
      <c r="H13" s="14">
        <v>995397</v>
      </c>
      <c r="I13" s="64">
        <v>16.899999999999999</v>
      </c>
    </row>
    <row r="14" spans="1:9" ht="12.75" customHeight="1">
      <c r="A14" s="68" t="s">
        <v>99</v>
      </c>
      <c r="B14" s="65">
        <v>652610</v>
      </c>
      <c r="C14" s="64">
        <v>21.1</v>
      </c>
      <c r="D14" s="65">
        <v>7144</v>
      </c>
      <c r="E14" s="66">
        <v>5615</v>
      </c>
      <c r="F14" s="66">
        <v>50800</v>
      </c>
      <c r="G14" s="66">
        <v>47288</v>
      </c>
      <c r="H14" s="14">
        <v>659021</v>
      </c>
      <c r="I14" s="64">
        <v>21</v>
      </c>
    </row>
    <row r="15" spans="1:9">
      <c r="A15" s="69" t="s">
        <v>26</v>
      </c>
      <c r="B15" s="71">
        <v>593923</v>
      </c>
      <c r="C15" s="70">
        <v>23.4</v>
      </c>
      <c r="D15" s="71">
        <v>5521</v>
      </c>
      <c r="E15" s="72">
        <v>4996</v>
      </c>
      <c r="F15" s="72">
        <v>41734</v>
      </c>
      <c r="G15" s="72">
        <v>38980</v>
      </c>
      <c r="H15" s="17">
        <v>597176</v>
      </c>
      <c r="I15" s="70">
        <v>23.1</v>
      </c>
    </row>
    <row r="16" spans="1:9" ht="12.75" customHeight="1">
      <c r="A16" s="68" t="s">
        <v>24</v>
      </c>
      <c r="B16" s="65">
        <v>587624</v>
      </c>
      <c r="C16" s="64">
        <v>15.9</v>
      </c>
      <c r="D16" s="65">
        <v>4857</v>
      </c>
      <c r="E16" s="66">
        <v>6675</v>
      </c>
      <c r="F16" s="66">
        <v>22431</v>
      </c>
      <c r="G16" s="66">
        <v>21330</v>
      </c>
      <c r="H16" s="14">
        <v>586909</v>
      </c>
      <c r="I16" s="64">
        <v>16</v>
      </c>
    </row>
    <row r="17" spans="1:9">
      <c r="A17" s="63" t="s">
        <v>23</v>
      </c>
      <c r="B17" s="65">
        <v>583198</v>
      </c>
      <c r="C17" s="64">
        <v>11.8</v>
      </c>
      <c r="D17" s="65">
        <v>4828</v>
      </c>
      <c r="E17" s="66">
        <v>7229</v>
      </c>
      <c r="F17" s="66">
        <v>20727</v>
      </c>
      <c r="G17" s="66">
        <v>19392</v>
      </c>
      <c r="H17" s="14">
        <v>582140</v>
      </c>
      <c r="I17" s="64">
        <v>12</v>
      </c>
    </row>
    <row r="18" spans="1:9" ht="12.75" customHeight="1">
      <c r="A18" s="68" t="s">
        <v>25</v>
      </c>
      <c r="B18" s="65">
        <v>577505</v>
      </c>
      <c r="C18" s="64">
        <v>17.939411779984589</v>
      </c>
      <c r="D18" s="65">
        <v>5585</v>
      </c>
      <c r="E18" s="66">
        <v>6087</v>
      </c>
      <c r="F18" s="66">
        <v>35556</v>
      </c>
      <c r="G18" s="66">
        <v>31435</v>
      </c>
      <c r="H18" s="14">
        <v>581122</v>
      </c>
      <c r="I18" s="64">
        <v>18</v>
      </c>
    </row>
    <row r="19" spans="1:9">
      <c r="A19" s="68" t="s">
        <v>27</v>
      </c>
      <c r="B19" s="65">
        <v>547934</v>
      </c>
      <c r="C19" s="64">
        <v>13.12457339752598</v>
      </c>
      <c r="D19" s="65">
        <v>5591</v>
      </c>
      <c r="E19" s="66">
        <v>5798</v>
      </c>
      <c r="F19" s="66">
        <v>29106</v>
      </c>
      <c r="G19" s="66">
        <v>28309</v>
      </c>
      <c r="H19" s="14">
        <v>547769</v>
      </c>
      <c r="I19" s="64">
        <v>13.1</v>
      </c>
    </row>
    <row r="20" spans="1:9" ht="12.75" customHeight="1">
      <c r="A20" s="63" t="s">
        <v>29</v>
      </c>
      <c r="B20" s="65">
        <v>516343</v>
      </c>
      <c r="C20" s="64">
        <v>14.924962670163049</v>
      </c>
      <c r="D20" s="65">
        <v>5017</v>
      </c>
      <c r="E20" s="66">
        <v>5390</v>
      </c>
      <c r="F20" s="66">
        <v>28227</v>
      </c>
      <c r="G20" s="66">
        <v>26132</v>
      </c>
      <c r="H20" s="14">
        <v>518069</v>
      </c>
      <c r="I20" s="64">
        <v>14.8</v>
      </c>
    </row>
    <row r="21" spans="1:9">
      <c r="A21" s="68" t="s">
        <v>30</v>
      </c>
      <c r="B21" s="65">
        <v>506578</v>
      </c>
      <c r="C21" s="64">
        <v>6.3</v>
      </c>
      <c r="D21" s="65">
        <v>4736</v>
      </c>
      <c r="E21" s="66">
        <v>5400</v>
      </c>
      <c r="F21" s="66">
        <v>24250</v>
      </c>
      <c r="G21" s="66">
        <v>19658</v>
      </c>
      <c r="H21" s="14">
        <v>510512</v>
      </c>
      <c r="I21" s="64">
        <v>6.4</v>
      </c>
    </row>
    <row r="22" spans="1:9" ht="12.75" customHeight="1">
      <c r="A22" s="63" t="s">
        <v>32</v>
      </c>
      <c r="B22" s="65">
        <v>504795</v>
      </c>
      <c r="C22" s="64">
        <v>5.4</v>
      </c>
      <c r="D22" s="65">
        <v>5307</v>
      </c>
      <c r="E22" s="73">
        <v>4778</v>
      </c>
      <c r="F22" s="66">
        <v>25919</v>
      </c>
      <c r="G22" s="66">
        <v>20487</v>
      </c>
      <c r="H22" s="14">
        <v>507513</v>
      </c>
      <c r="I22" s="64">
        <v>4.8</v>
      </c>
    </row>
    <row r="23" spans="1:9">
      <c r="A23" s="68" t="s">
        <v>31</v>
      </c>
      <c r="B23" s="65">
        <v>500855</v>
      </c>
      <c r="C23" s="64">
        <v>17.399999999999999</v>
      </c>
      <c r="D23" s="65">
        <v>4498</v>
      </c>
      <c r="E23" s="66">
        <v>5363</v>
      </c>
      <c r="F23" s="66">
        <v>28981</v>
      </c>
      <c r="G23" s="66">
        <v>25982</v>
      </c>
      <c r="H23" s="14">
        <v>503110</v>
      </c>
      <c r="I23" s="64">
        <v>17.2</v>
      </c>
    </row>
    <row r="24" spans="1:9" ht="12.75" customHeight="1">
      <c r="A24" s="68" t="s">
        <v>28</v>
      </c>
      <c r="B24" s="65">
        <v>499111</v>
      </c>
      <c r="C24" s="64">
        <v>16.5</v>
      </c>
      <c r="D24" s="65">
        <v>4282</v>
      </c>
      <c r="E24" s="66">
        <v>5818</v>
      </c>
      <c r="F24" s="66">
        <v>16829</v>
      </c>
      <c r="G24" s="66">
        <v>17739</v>
      </c>
      <c r="H24" s="14">
        <v>496665</v>
      </c>
      <c r="I24" s="64">
        <v>16.5</v>
      </c>
    </row>
    <row r="25" spans="1:9">
      <c r="A25" s="74" t="s">
        <v>104</v>
      </c>
      <c r="B25" s="61"/>
      <c r="C25" s="61"/>
      <c r="D25" s="61"/>
      <c r="E25" s="61"/>
      <c r="F25" s="62"/>
      <c r="G25" s="61"/>
      <c r="H25" s="61"/>
      <c r="I25" s="61"/>
    </row>
    <row r="26" spans="1:9" ht="12.75" customHeight="1">
      <c r="A26" s="61" t="s">
        <v>100</v>
      </c>
      <c r="B26" s="61"/>
      <c r="C26" s="61"/>
      <c r="D26" s="61"/>
      <c r="E26" s="61"/>
      <c r="F26" s="62"/>
      <c r="G26" s="61"/>
      <c r="H26" s="61"/>
      <c r="I26" s="61"/>
    </row>
    <row r="27" spans="1:9" ht="6" customHeight="1">
      <c r="A27" s="61"/>
      <c r="B27" s="61"/>
      <c r="C27" s="61"/>
      <c r="D27" s="61"/>
      <c r="E27" s="61"/>
      <c r="F27" s="62"/>
      <c r="G27" s="61"/>
      <c r="H27" s="61"/>
      <c r="I27" s="61"/>
    </row>
    <row r="28" spans="1:9" ht="12.75" customHeight="1"/>
    <row r="30" spans="1:9" ht="12.75" customHeight="1"/>
    <row r="32" spans="1:9" ht="12.75" customHeight="1"/>
    <row r="36" ht="12.75" customHeight="1"/>
    <row r="38" ht="12.75" customHeight="1"/>
  </sheetData>
  <mergeCells count="7">
    <mergeCell ref="H5:I6"/>
    <mergeCell ref="G5:G7"/>
    <mergeCell ref="A5:A8"/>
    <mergeCell ref="D5:D7"/>
    <mergeCell ref="E5:E7"/>
    <mergeCell ref="F5:F7"/>
    <mergeCell ref="B5:C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" zoomScaleNormal="100" workbookViewId="0">
      <selection activeCell="I23" sqref="I23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9" width="37.42578125" style="54" customWidth="1"/>
    <col min="10" max="16384" width="11.42578125" style="54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112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9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9" ht="12.75" customHeight="1">
      <c r="A8" s="129"/>
      <c r="B8" s="22" t="s">
        <v>108</v>
      </c>
      <c r="C8" s="126"/>
      <c r="D8" s="126"/>
      <c r="E8" s="126"/>
      <c r="F8" s="126"/>
      <c r="G8" s="126"/>
      <c r="H8" s="24" t="s">
        <v>113</v>
      </c>
    </row>
    <row r="9" spans="1:9">
      <c r="A9" s="130"/>
      <c r="B9" s="9" t="s">
        <v>16</v>
      </c>
      <c r="C9" s="127"/>
      <c r="D9" s="127"/>
      <c r="E9" s="127"/>
      <c r="F9" s="127"/>
      <c r="G9" s="127"/>
      <c r="H9" s="23" t="s">
        <v>16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4">
        <v>3404037</v>
      </c>
      <c r="C11" s="15">
        <v>31174</v>
      </c>
      <c r="D11" s="15">
        <v>30980</v>
      </c>
      <c r="E11" s="15">
        <v>126947</v>
      </c>
      <c r="F11" s="15">
        <v>114951</v>
      </c>
      <c r="G11" s="15">
        <f>+H11-B11</f>
        <v>12218</v>
      </c>
      <c r="H11" s="14">
        <v>3416255</v>
      </c>
      <c r="I11" s="76"/>
    </row>
    <row r="12" spans="1:9">
      <c r="A12" s="7" t="s">
        <v>19</v>
      </c>
      <c r="B12" s="14">
        <v>1754182</v>
      </c>
      <c r="C12" s="15">
        <v>16727</v>
      </c>
      <c r="D12" s="15">
        <v>17036</v>
      </c>
      <c r="E12" s="15">
        <v>96996</v>
      </c>
      <c r="F12" s="15">
        <v>83389</v>
      </c>
      <c r="G12" s="15">
        <f t="shared" ref="G12:G40" si="0">+H12-B12</f>
        <v>16447</v>
      </c>
      <c r="H12" s="14">
        <v>1770629</v>
      </c>
      <c r="I12" s="76"/>
    </row>
    <row r="13" spans="1:9">
      <c r="A13" s="7" t="s">
        <v>20</v>
      </c>
      <c r="B13" s="14">
        <v>1294608</v>
      </c>
      <c r="C13" s="15">
        <v>13880</v>
      </c>
      <c r="D13" s="15">
        <v>10524</v>
      </c>
      <c r="E13" s="15">
        <v>82103</v>
      </c>
      <c r="F13" s="15">
        <v>65324</v>
      </c>
      <c r="G13" s="15">
        <f t="shared" si="0"/>
        <v>16965</v>
      </c>
      <c r="H13" s="14">
        <v>1311573</v>
      </c>
      <c r="I13" s="76"/>
    </row>
    <row r="14" spans="1:9">
      <c r="A14" s="7" t="s">
        <v>21</v>
      </c>
      <c r="B14" s="14">
        <v>989766</v>
      </c>
      <c r="C14" s="15">
        <v>9860</v>
      </c>
      <c r="D14" s="15">
        <v>9129</v>
      </c>
      <c r="E14" s="15">
        <v>50980</v>
      </c>
      <c r="F14" s="15">
        <v>46089</v>
      </c>
      <c r="G14" s="15">
        <f t="shared" si="0"/>
        <v>5631</v>
      </c>
      <c r="H14" s="14">
        <v>995397</v>
      </c>
      <c r="I14" s="76"/>
    </row>
    <row r="15" spans="1:9">
      <c r="A15" s="7" t="s">
        <v>22</v>
      </c>
      <c r="B15" s="14">
        <v>652610</v>
      </c>
      <c r="C15" s="15">
        <v>7144</v>
      </c>
      <c r="D15" s="15">
        <v>5615</v>
      </c>
      <c r="E15" s="15">
        <v>50800</v>
      </c>
      <c r="F15" s="15">
        <v>47288</v>
      </c>
      <c r="G15" s="15">
        <f t="shared" si="0"/>
        <v>6411</v>
      </c>
      <c r="H15" s="14">
        <v>659021</v>
      </c>
      <c r="I15" s="76"/>
    </row>
    <row r="16" spans="1:9">
      <c r="A16" s="8" t="s">
        <v>26</v>
      </c>
      <c r="B16" s="17">
        <v>593923</v>
      </c>
      <c r="C16" s="43">
        <v>5521</v>
      </c>
      <c r="D16" s="43">
        <v>4996</v>
      </c>
      <c r="E16" s="43">
        <v>41734</v>
      </c>
      <c r="F16" s="43">
        <v>38980</v>
      </c>
      <c r="G16" s="43">
        <f t="shared" si="0"/>
        <v>3253</v>
      </c>
      <c r="H16" s="17">
        <v>597176</v>
      </c>
      <c r="I16" s="76"/>
    </row>
    <row r="17" spans="1:9">
      <c r="A17" s="7" t="s">
        <v>24</v>
      </c>
      <c r="B17" s="14">
        <v>587624</v>
      </c>
      <c r="C17" s="15">
        <v>4857</v>
      </c>
      <c r="D17" s="15">
        <v>6675</v>
      </c>
      <c r="E17" s="15">
        <v>22431</v>
      </c>
      <c r="F17" s="15">
        <v>21330</v>
      </c>
      <c r="G17" s="15">
        <f t="shared" si="0"/>
        <v>-715</v>
      </c>
      <c r="H17" s="14">
        <v>586909</v>
      </c>
      <c r="I17" s="76"/>
    </row>
    <row r="18" spans="1:9">
      <c r="A18" s="7" t="s">
        <v>23</v>
      </c>
      <c r="B18" s="14">
        <v>583198</v>
      </c>
      <c r="C18" s="15">
        <v>4828</v>
      </c>
      <c r="D18" s="15">
        <v>7229</v>
      </c>
      <c r="E18" s="15">
        <v>20727</v>
      </c>
      <c r="F18" s="15">
        <v>19392</v>
      </c>
      <c r="G18" s="15">
        <f t="shared" si="0"/>
        <v>-1058</v>
      </c>
      <c r="H18" s="14">
        <v>582140</v>
      </c>
      <c r="I18" s="76"/>
    </row>
    <row r="19" spans="1:9">
      <c r="A19" s="7" t="s">
        <v>25</v>
      </c>
      <c r="B19" s="14">
        <v>577505</v>
      </c>
      <c r="C19" s="15">
        <v>5585</v>
      </c>
      <c r="D19" s="15">
        <v>6087</v>
      </c>
      <c r="E19" s="15">
        <v>35556</v>
      </c>
      <c r="F19" s="15">
        <v>31435</v>
      </c>
      <c r="G19" s="15">
        <f t="shared" si="0"/>
        <v>3617</v>
      </c>
      <c r="H19" s="14">
        <v>581122</v>
      </c>
      <c r="I19" s="76"/>
    </row>
    <row r="20" spans="1:9">
      <c r="A20" s="7" t="s">
        <v>27</v>
      </c>
      <c r="B20" s="14">
        <v>547934</v>
      </c>
      <c r="C20" s="15">
        <v>5591</v>
      </c>
      <c r="D20" s="15">
        <v>5798</v>
      </c>
      <c r="E20" s="15">
        <v>29106</v>
      </c>
      <c r="F20" s="15">
        <v>28309</v>
      </c>
      <c r="G20" s="15">
        <f t="shared" si="0"/>
        <v>-165</v>
      </c>
      <c r="H20" s="14">
        <v>547769</v>
      </c>
      <c r="I20" s="76"/>
    </row>
    <row r="21" spans="1:9">
      <c r="A21" s="7" t="s">
        <v>29</v>
      </c>
      <c r="B21" s="14">
        <v>516343</v>
      </c>
      <c r="C21" s="15">
        <v>5017</v>
      </c>
      <c r="D21" s="15">
        <v>5390</v>
      </c>
      <c r="E21" s="15">
        <v>28227</v>
      </c>
      <c r="F21" s="15">
        <v>26132</v>
      </c>
      <c r="G21" s="15">
        <f t="shared" si="0"/>
        <v>1726</v>
      </c>
      <c r="H21" s="14">
        <v>518069</v>
      </c>
      <c r="I21" s="76"/>
    </row>
    <row r="22" spans="1:9">
      <c r="A22" s="7" t="s">
        <v>30</v>
      </c>
      <c r="B22" s="14">
        <v>506578</v>
      </c>
      <c r="C22" s="15">
        <v>4736</v>
      </c>
      <c r="D22" s="15">
        <v>5400</v>
      </c>
      <c r="E22" s="15">
        <v>24250</v>
      </c>
      <c r="F22" s="15">
        <v>19658</v>
      </c>
      <c r="G22" s="15">
        <f t="shared" si="0"/>
        <v>3934</v>
      </c>
      <c r="H22" s="14">
        <v>510512</v>
      </c>
      <c r="I22" s="76"/>
    </row>
    <row r="23" spans="1:9">
      <c r="A23" s="7" t="s">
        <v>32</v>
      </c>
      <c r="B23" s="14">
        <v>504795</v>
      </c>
      <c r="C23" s="15">
        <v>5307</v>
      </c>
      <c r="D23" s="15">
        <v>4778</v>
      </c>
      <c r="E23" s="15">
        <v>25919</v>
      </c>
      <c r="F23" s="15">
        <v>20487</v>
      </c>
      <c r="G23" s="15">
        <f t="shared" si="0"/>
        <v>2718</v>
      </c>
      <c r="H23" s="14">
        <v>507513</v>
      </c>
      <c r="I23" s="76"/>
    </row>
    <row r="24" spans="1:9">
      <c r="A24" s="7" t="s">
        <v>31</v>
      </c>
      <c r="B24" s="14">
        <v>500855</v>
      </c>
      <c r="C24" s="15">
        <v>4498</v>
      </c>
      <c r="D24" s="15">
        <v>5363</v>
      </c>
      <c r="E24" s="15">
        <v>28981</v>
      </c>
      <c r="F24" s="15">
        <v>25982</v>
      </c>
      <c r="G24" s="15">
        <f t="shared" si="0"/>
        <v>2255</v>
      </c>
      <c r="H24" s="14">
        <v>503110</v>
      </c>
      <c r="I24" s="76"/>
    </row>
    <row r="25" spans="1:9">
      <c r="A25" s="7" t="s">
        <v>28</v>
      </c>
      <c r="B25" s="14">
        <v>499111</v>
      </c>
      <c r="C25" s="15">
        <v>4282</v>
      </c>
      <c r="D25" s="15">
        <v>5818</v>
      </c>
      <c r="E25" s="15">
        <v>16829</v>
      </c>
      <c r="F25" s="15">
        <v>17739</v>
      </c>
      <c r="G25" s="15">
        <f t="shared" si="0"/>
        <v>-2446</v>
      </c>
      <c r="H25" s="14">
        <v>496665</v>
      </c>
      <c r="I25" s="76"/>
    </row>
    <row r="26" spans="1:9">
      <c r="A26" s="7" t="s">
        <v>54</v>
      </c>
      <c r="B26" s="15">
        <v>339874</v>
      </c>
      <c r="C26" s="15">
        <v>2452</v>
      </c>
      <c r="D26" s="15">
        <v>4140</v>
      </c>
      <c r="E26" s="15">
        <v>16568</v>
      </c>
      <c r="F26" s="15">
        <v>17610</v>
      </c>
      <c r="G26" s="15">
        <f t="shared" si="0"/>
        <v>-3048</v>
      </c>
      <c r="H26" s="15">
        <v>336826</v>
      </c>
      <c r="I26" s="26"/>
    </row>
    <row r="27" spans="1:9">
      <c r="A27" s="7" t="s">
        <v>33</v>
      </c>
      <c r="B27" s="15">
        <v>307914</v>
      </c>
      <c r="C27" s="15">
        <v>2777</v>
      </c>
      <c r="D27" s="15">
        <v>2809</v>
      </c>
      <c r="E27" s="15">
        <v>19069</v>
      </c>
      <c r="F27" s="15">
        <v>17153</v>
      </c>
      <c r="G27" s="15">
        <f t="shared" si="0"/>
        <v>1881</v>
      </c>
      <c r="H27" s="15">
        <v>309795</v>
      </c>
      <c r="I27" s="26"/>
    </row>
    <row r="28" spans="1:9">
      <c r="A28" s="7" t="s">
        <v>34</v>
      </c>
      <c r="B28" s="15">
        <v>286327</v>
      </c>
      <c r="C28" s="15">
        <v>2598</v>
      </c>
      <c r="D28" s="15">
        <v>2695</v>
      </c>
      <c r="E28" s="15">
        <v>21170</v>
      </c>
      <c r="F28" s="15">
        <v>18470</v>
      </c>
      <c r="G28" s="15">
        <f t="shared" si="0"/>
        <v>2590</v>
      </c>
      <c r="H28" s="15">
        <v>288917</v>
      </c>
      <c r="I28" s="26"/>
    </row>
    <row r="29" spans="1:9">
      <c r="A29" s="7" t="s">
        <v>35</v>
      </c>
      <c r="B29" s="15">
        <v>275562</v>
      </c>
      <c r="C29" s="15">
        <v>2794</v>
      </c>
      <c r="D29" s="15">
        <v>2753</v>
      </c>
      <c r="E29" s="15">
        <v>16250</v>
      </c>
      <c r="F29" s="15">
        <v>16131</v>
      </c>
      <c r="G29" s="15">
        <f t="shared" si="0"/>
        <v>287</v>
      </c>
      <c r="H29" s="15">
        <v>275849</v>
      </c>
      <c r="I29" s="26"/>
    </row>
    <row r="30" spans="1:9">
      <c r="A30" s="7" t="s">
        <v>37</v>
      </c>
      <c r="B30" s="15">
        <v>235366</v>
      </c>
      <c r="C30" s="15">
        <v>2121</v>
      </c>
      <c r="D30" s="15">
        <v>2330</v>
      </c>
      <c r="E30" s="15">
        <v>15707</v>
      </c>
      <c r="F30" s="15">
        <v>13961</v>
      </c>
      <c r="G30" s="15">
        <f t="shared" si="0"/>
        <v>1536</v>
      </c>
      <c r="H30" s="15">
        <v>236902</v>
      </c>
      <c r="I30" s="26"/>
    </row>
    <row r="31" spans="1:9">
      <c r="A31" s="7" t="s">
        <v>36</v>
      </c>
      <c r="B31" s="15">
        <v>229826</v>
      </c>
      <c r="C31" s="15">
        <v>1854</v>
      </c>
      <c r="D31" s="15">
        <v>2641</v>
      </c>
      <c r="E31" s="15">
        <v>10243</v>
      </c>
      <c r="F31" s="15">
        <v>9143</v>
      </c>
      <c r="G31" s="15">
        <f t="shared" si="0"/>
        <v>314</v>
      </c>
      <c r="H31" s="15">
        <v>230140</v>
      </c>
      <c r="I31" s="26"/>
    </row>
    <row r="32" spans="1:9">
      <c r="A32" s="7" t="s">
        <v>39</v>
      </c>
      <c r="B32" s="15">
        <v>217547</v>
      </c>
      <c r="C32" s="15">
        <v>2041</v>
      </c>
      <c r="D32" s="15">
        <v>1707</v>
      </c>
      <c r="E32" s="15">
        <v>17931</v>
      </c>
      <c r="F32" s="15">
        <v>16378</v>
      </c>
      <c r="G32" s="15">
        <f t="shared" si="0"/>
        <v>1883</v>
      </c>
      <c r="H32" s="15">
        <v>219430</v>
      </c>
      <c r="I32" s="26"/>
    </row>
    <row r="33" spans="1:9">
      <c r="A33" s="7" t="s">
        <v>38</v>
      </c>
      <c r="B33" s="15">
        <v>202658</v>
      </c>
      <c r="C33" s="15">
        <v>1912</v>
      </c>
      <c r="D33" s="15">
        <v>2039</v>
      </c>
      <c r="E33" s="15">
        <v>8493</v>
      </c>
      <c r="F33" s="15">
        <v>8096</v>
      </c>
      <c r="G33" s="15">
        <f t="shared" si="0"/>
        <v>271</v>
      </c>
      <c r="H33" s="15">
        <v>202929</v>
      </c>
      <c r="I33" s="26"/>
    </row>
    <row r="34" spans="1:9">
      <c r="A34" s="7" t="s">
        <v>40</v>
      </c>
      <c r="B34" s="15">
        <v>196425</v>
      </c>
      <c r="C34" s="15">
        <v>1825</v>
      </c>
      <c r="D34" s="15">
        <v>1648</v>
      </c>
      <c r="E34" s="15">
        <v>14480</v>
      </c>
      <c r="F34" s="15">
        <v>12971</v>
      </c>
      <c r="G34" s="15">
        <f t="shared" si="0"/>
        <v>1693</v>
      </c>
      <c r="H34" s="15">
        <v>198118</v>
      </c>
      <c r="I34" s="26"/>
    </row>
    <row r="35" spans="1:9">
      <c r="A35" s="7" t="s">
        <v>42</v>
      </c>
      <c r="B35" s="15">
        <v>148813</v>
      </c>
      <c r="C35" s="15">
        <v>1612</v>
      </c>
      <c r="D35" s="15">
        <v>1218</v>
      </c>
      <c r="E35" s="15">
        <v>9310</v>
      </c>
      <c r="F35" s="15">
        <v>7688</v>
      </c>
      <c r="G35" s="15">
        <f t="shared" si="0"/>
        <v>2020</v>
      </c>
      <c r="H35" s="15">
        <v>150833</v>
      </c>
      <c r="I35" s="26"/>
    </row>
    <row r="36" spans="1:9">
      <c r="A36" s="7" t="s">
        <v>41</v>
      </c>
      <c r="B36" s="15">
        <v>144634</v>
      </c>
      <c r="C36" s="15">
        <v>1216</v>
      </c>
      <c r="D36" s="15">
        <v>1127</v>
      </c>
      <c r="E36" s="15">
        <v>13434</v>
      </c>
      <c r="F36" s="15">
        <v>12845</v>
      </c>
      <c r="G36" s="15">
        <f t="shared" si="0"/>
        <v>677</v>
      </c>
      <c r="H36" s="15">
        <v>145311</v>
      </c>
      <c r="I36" s="26"/>
    </row>
    <row r="37" spans="1:9">
      <c r="A37" s="7" t="s">
        <v>43</v>
      </c>
      <c r="B37" s="15">
        <v>121384</v>
      </c>
      <c r="C37" s="15">
        <v>1165</v>
      </c>
      <c r="D37" s="15">
        <v>1110</v>
      </c>
      <c r="E37" s="15">
        <v>7034</v>
      </c>
      <c r="F37" s="15">
        <v>6845</v>
      </c>
      <c r="G37" s="15">
        <f t="shared" si="0"/>
        <v>243</v>
      </c>
      <c r="H37" s="15">
        <v>121627</v>
      </c>
      <c r="I37" s="26"/>
    </row>
    <row r="38" spans="1:9">
      <c r="A38" s="7" t="s">
        <v>45</v>
      </c>
      <c r="B38" s="15">
        <v>120925</v>
      </c>
      <c r="C38" s="15">
        <v>1165</v>
      </c>
      <c r="D38" s="15">
        <v>1112</v>
      </c>
      <c r="E38" s="15">
        <v>8970</v>
      </c>
      <c r="F38" s="15">
        <v>8506</v>
      </c>
      <c r="G38" s="15">
        <f t="shared" si="0"/>
        <v>509</v>
      </c>
      <c r="H38" s="15">
        <v>121434</v>
      </c>
      <c r="I38" s="26"/>
    </row>
    <row r="39" spans="1:9">
      <c r="A39" s="7" t="s">
        <v>44</v>
      </c>
      <c r="B39" s="15">
        <v>119156</v>
      </c>
      <c r="C39" s="15">
        <v>1043</v>
      </c>
      <c r="D39" s="15">
        <v>1222</v>
      </c>
      <c r="E39" s="15">
        <v>6580</v>
      </c>
      <c r="F39" s="15">
        <v>6132</v>
      </c>
      <c r="G39" s="15">
        <f t="shared" si="0"/>
        <v>267</v>
      </c>
      <c r="H39" s="15">
        <v>119423</v>
      </c>
      <c r="I39" s="26"/>
    </row>
    <row r="40" spans="1:9">
      <c r="A40" s="7" t="s">
        <v>46</v>
      </c>
      <c r="B40" s="15">
        <v>96280</v>
      </c>
      <c r="C40" s="15">
        <v>758</v>
      </c>
      <c r="D40" s="15">
        <v>995</v>
      </c>
      <c r="E40" s="15">
        <v>4495</v>
      </c>
      <c r="F40" s="15">
        <v>4679</v>
      </c>
      <c r="G40" s="15">
        <f t="shared" si="0"/>
        <v>-425</v>
      </c>
      <c r="H40" s="15">
        <v>95855</v>
      </c>
      <c r="I40" s="26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122</v>
      </c>
      <c r="B44" s="3"/>
      <c r="C44" s="3"/>
      <c r="D44" s="3"/>
      <c r="E44" s="3"/>
      <c r="F44" s="3"/>
      <c r="G44" s="3"/>
      <c r="H44" s="3"/>
    </row>
    <row r="45" spans="1:9">
      <c r="A45" s="3"/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C6:C9"/>
    <mergeCell ref="A6:A9"/>
    <mergeCell ref="G6:G9"/>
    <mergeCell ref="D6:D9"/>
    <mergeCell ref="E6:E9"/>
    <mergeCell ref="F6:F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Normal="100" workbookViewId="0">
      <selection activeCell="F21" sqref="F21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9" width="9.85546875" style="54" customWidth="1"/>
    <col min="10" max="16384" width="11.42578125" style="54"/>
  </cols>
  <sheetData>
    <row r="1" spans="1:9">
      <c r="A1" s="1" t="s">
        <v>105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 ht="26.25" customHeight="1">
      <c r="A3" s="77" t="s">
        <v>114</v>
      </c>
      <c r="B3" s="78"/>
      <c r="C3" s="78"/>
      <c r="D3" s="78"/>
      <c r="E3" s="78"/>
      <c r="F3" s="79"/>
      <c r="G3" s="78"/>
      <c r="H3" s="78"/>
      <c r="I3" s="78"/>
    </row>
    <row r="4" spans="1:9">
      <c r="A4" s="3"/>
      <c r="B4" s="3"/>
      <c r="C4" s="3"/>
      <c r="D4" s="3"/>
      <c r="E4" s="3"/>
      <c r="F4" s="3"/>
      <c r="G4" s="3"/>
      <c r="H4" s="3"/>
    </row>
    <row r="5" spans="1:9" ht="12.75" customHeight="1" thickBot="1">
      <c r="A5" s="116" t="s">
        <v>98</v>
      </c>
      <c r="B5" s="112" t="s">
        <v>110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115</v>
      </c>
      <c r="I5" s="113"/>
    </row>
    <row r="6" spans="1:9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9" ht="12.75" customHeight="1" thickBot="1">
      <c r="A7" s="117"/>
      <c r="B7" s="58" t="s">
        <v>16</v>
      </c>
      <c r="C7" s="58" t="s">
        <v>94</v>
      </c>
      <c r="D7" s="121"/>
      <c r="E7" s="121"/>
      <c r="F7" s="123"/>
      <c r="G7" s="123"/>
      <c r="H7" s="58" t="s">
        <v>16</v>
      </c>
      <c r="I7" s="59" t="s">
        <v>94</v>
      </c>
    </row>
    <row r="8" spans="1:9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59" t="s">
        <v>95</v>
      </c>
    </row>
    <row r="9" spans="1:9">
      <c r="A9" s="60"/>
      <c r="B9" s="61"/>
      <c r="C9" s="61"/>
      <c r="D9" s="61"/>
      <c r="E9" s="61"/>
      <c r="F9" s="62"/>
      <c r="G9" s="61"/>
      <c r="H9" s="61"/>
      <c r="I9" s="61"/>
    </row>
    <row r="10" spans="1:9" ht="12.75" customHeight="1">
      <c r="A10" s="63" t="s">
        <v>18</v>
      </c>
      <c r="B10" s="65">
        <v>3395189</v>
      </c>
      <c r="C10" s="64">
        <v>13.740560540223241</v>
      </c>
      <c r="D10" s="65">
        <v>29627</v>
      </c>
      <c r="E10" s="66">
        <v>31523</v>
      </c>
      <c r="F10" s="66">
        <v>118893</v>
      </c>
      <c r="G10" s="66">
        <v>108214</v>
      </c>
      <c r="H10" s="65">
        <v>3404037</v>
      </c>
      <c r="I10" s="64">
        <v>13.9</v>
      </c>
    </row>
    <row r="11" spans="1:9">
      <c r="A11" s="63" t="s">
        <v>19</v>
      </c>
      <c r="B11" s="65">
        <v>1743627</v>
      </c>
      <c r="C11" s="64">
        <v>14.218178543920232</v>
      </c>
      <c r="D11" s="65">
        <v>16089</v>
      </c>
      <c r="E11" s="67">
        <v>17101</v>
      </c>
      <c r="F11" s="66">
        <v>82443</v>
      </c>
      <c r="G11" s="66">
        <v>70713</v>
      </c>
      <c r="H11" s="67">
        <v>1754182</v>
      </c>
      <c r="I11" s="82">
        <v>14.151667272837139</v>
      </c>
    </row>
    <row r="12" spans="1:9" ht="12.75" customHeight="1">
      <c r="A12" s="68" t="s">
        <v>20</v>
      </c>
      <c r="B12" s="65">
        <v>1259677</v>
      </c>
      <c r="C12" s="64">
        <v>24.022269200755431</v>
      </c>
      <c r="D12" s="65">
        <v>13202</v>
      </c>
      <c r="E12" s="65">
        <v>10550</v>
      </c>
      <c r="F12" s="66">
        <v>112461</v>
      </c>
      <c r="G12" s="66">
        <v>80233</v>
      </c>
      <c r="H12" s="65">
        <v>1294608</v>
      </c>
      <c r="I12" s="64">
        <v>23.6</v>
      </c>
    </row>
    <row r="13" spans="1:9">
      <c r="A13" s="68" t="s">
        <v>21</v>
      </c>
      <c r="B13" s="65">
        <v>983347</v>
      </c>
      <c r="C13" s="64">
        <v>16.958815148670816</v>
      </c>
      <c r="D13" s="65">
        <v>9534</v>
      </c>
      <c r="E13" s="66">
        <v>9217</v>
      </c>
      <c r="F13" s="66">
        <v>50452</v>
      </c>
      <c r="G13" s="66">
        <v>44371</v>
      </c>
      <c r="H13" s="65">
        <v>989766</v>
      </c>
      <c r="I13" s="64">
        <v>16.899999999999999</v>
      </c>
    </row>
    <row r="14" spans="1:9" ht="12.75" customHeight="1">
      <c r="A14" s="68" t="s">
        <v>99</v>
      </c>
      <c r="B14" s="65">
        <v>651583</v>
      </c>
      <c r="C14" s="64">
        <v>21.913363879987543</v>
      </c>
      <c r="D14" s="65">
        <v>6773</v>
      </c>
      <c r="E14" s="66">
        <v>5723</v>
      </c>
      <c r="F14" s="66">
        <v>49125</v>
      </c>
      <c r="G14" s="66">
        <v>50193</v>
      </c>
      <c r="H14" s="65">
        <v>652610</v>
      </c>
      <c r="I14" s="64">
        <v>21.1</v>
      </c>
    </row>
    <row r="15" spans="1:9">
      <c r="A15" s="69" t="s">
        <v>26</v>
      </c>
      <c r="B15" s="71">
        <v>592569</v>
      </c>
      <c r="C15" s="70">
        <v>23.65530427680152</v>
      </c>
      <c r="D15" s="71">
        <v>5495</v>
      </c>
      <c r="E15" s="72">
        <v>5081</v>
      </c>
      <c r="F15" s="72">
        <v>39691</v>
      </c>
      <c r="G15" s="72">
        <v>38720</v>
      </c>
      <c r="H15" s="71">
        <v>593923</v>
      </c>
      <c r="I15" s="70">
        <v>23.4</v>
      </c>
    </row>
    <row r="16" spans="1:9" ht="12.75" customHeight="1">
      <c r="A16" s="68" t="s">
        <v>24</v>
      </c>
      <c r="B16" s="65">
        <v>588168</v>
      </c>
      <c r="C16" s="64">
        <v>15.852443519538637</v>
      </c>
      <c r="D16" s="65">
        <v>4685</v>
      </c>
      <c r="E16" s="66">
        <v>6425</v>
      </c>
      <c r="F16" s="66">
        <v>21490</v>
      </c>
      <c r="G16" s="66">
        <v>20291</v>
      </c>
      <c r="H16" s="65">
        <v>587624</v>
      </c>
      <c r="I16" s="64">
        <v>15.9</v>
      </c>
    </row>
    <row r="17" spans="1:9">
      <c r="A17" s="63" t="s">
        <v>23</v>
      </c>
      <c r="B17" s="65">
        <v>585430</v>
      </c>
      <c r="C17" s="64">
        <v>11.784158652614318</v>
      </c>
      <c r="D17" s="65">
        <v>4740</v>
      </c>
      <c r="E17" s="66">
        <v>7306</v>
      </c>
      <c r="F17" s="66">
        <v>19348</v>
      </c>
      <c r="G17" s="66">
        <v>19021</v>
      </c>
      <c r="H17" s="65">
        <v>583198</v>
      </c>
      <c r="I17" s="64">
        <v>11.8</v>
      </c>
    </row>
    <row r="18" spans="1:9" ht="12.75" customHeight="1">
      <c r="A18" s="68" t="s">
        <v>25</v>
      </c>
      <c r="B18" s="65">
        <v>574514</v>
      </c>
      <c r="C18" s="64">
        <v>17.863272261424441</v>
      </c>
      <c r="D18" s="65">
        <v>5332</v>
      </c>
      <c r="E18" s="66">
        <v>6089</v>
      </c>
      <c r="F18" s="66">
        <v>34022</v>
      </c>
      <c r="G18" s="66">
        <v>30285</v>
      </c>
      <c r="H18" s="65">
        <v>577505</v>
      </c>
      <c r="I18" s="64">
        <v>17.939411779984589</v>
      </c>
    </row>
    <row r="19" spans="1:9">
      <c r="A19" s="68" t="s">
        <v>27</v>
      </c>
      <c r="B19" s="65">
        <v>546852</v>
      </c>
      <c r="C19" s="64">
        <v>12.749390700667856</v>
      </c>
      <c r="D19" s="65">
        <v>4451</v>
      </c>
      <c r="E19" s="66">
        <v>5765</v>
      </c>
      <c r="F19" s="66">
        <v>24136</v>
      </c>
      <c r="G19" s="66">
        <v>21762</v>
      </c>
      <c r="H19" s="65">
        <v>547934</v>
      </c>
      <c r="I19" s="64">
        <v>13.12457339752598</v>
      </c>
    </row>
    <row r="20" spans="1:9" ht="12.75" customHeight="1">
      <c r="A20" s="63" t="s">
        <v>29</v>
      </c>
      <c r="B20" s="65">
        <v>515729</v>
      </c>
      <c r="C20" s="64">
        <v>15.077880049405792</v>
      </c>
      <c r="D20" s="65">
        <v>4830</v>
      </c>
      <c r="E20" s="66">
        <v>5282</v>
      </c>
      <c r="F20" s="66">
        <v>27857</v>
      </c>
      <c r="G20" s="66">
        <v>26801</v>
      </c>
      <c r="H20" s="65">
        <v>516343</v>
      </c>
      <c r="I20" s="64">
        <v>14.924962670163049</v>
      </c>
    </row>
    <row r="21" spans="1:9">
      <c r="A21" s="68" t="s">
        <v>30</v>
      </c>
      <c r="B21" s="65">
        <v>502651</v>
      </c>
      <c r="C21" s="64">
        <v>6.3161119743121965</v>
      </c>
      <c r="D21" s="65">
        <v>4151</v>
      </c>
      <c r="E21" s="66">
        <v>5422</v>
      </c>
      <c r="F21" s="66">
        <v>23969</v>
      </c>
      <c r="G21" s="66">
        <v>19030</v>
      </c>
      <c r="H21" s="65">
        <v>506578</v>
      </c>
      <c r="I21" s="64">
        <v>6.3</v>
      </c>
    </row>
    <row r="22" spans="1:9" ht="12.75" customHeight="1">
      <c r="A22" s="63" t="s">
        <v>32</v>
      </c>
      <c r="B22" s="65">
        <v>495181</v>
      </c>
      <c r="C22" s="64">
        <v>5.2191017022058608</v>
      </c>
      <c r="D22" s="65">
        <v>4862</v>
      </c>
      <c r="E22" s="73">
        <v>4658</v>
      </c>
      <c r="F22" s="66">
        <v>27634</v>
      </c>
      <c r="G22" s="66">
        <v>18229</v>
      </c>
      <c r="H22" s="65">
        <v>504795</v>
      </c>
      <c r="I22" s="64">
        <v>5.4</v>
      </c>
    </row>
    <row r="23" spans="1:9">
      <c r="A23" s="68" t="s">
        <v>31</v>
      </c>
      <c r="B23" s="65">
        <v>499237</v>
      </c>
      <c r="C23" s="64">
        <v>17.757097330526385</v>
      </c>
      <c r="D23" s="65">
        <v>4267</v>
      </c>
      <c r="E23" s="66">
        <v>5419</v>
      </c>
      <c r="F23" s="66">
        <v>28406</v>
      </c>
      <c r="G23" s="66">
        <v>25822</v>
      </c>
      <c r="H23" s="65">
        <v>500855</v>
      </c>
      <c r="I23" s="64">
        <v>17.399999999999999</v>
      </c>
    </row>
    <row r="24" spans="1:9" ht="12.75" customHeight="1">
      <c r="A24" s="68" t="s">
        <v>28</v>
      </c>
      <c r="B24" s="65">
        <v>501564</v>
      </c>
      <c r="C24" s="64">
        <v>16.451738960531458</v>
      </c>
      <c r="D24" s="65">
        <v>4410</v>
      </c>
      <c r="E24" s="66">
        <v>5923</v>
      </c>
      <c r="F24" s="66">
        <v>15690</v>
      </c>
      <c r="G24" s="66">
        <v>16370</v>
      </c>
      <c r="H24" s="65">
        <v>499111</v>
      </c>
      <c r="I24" s="64">
        <v>16.5</v>
      </c>
    </row>
    <row r="25" spans="1:9">
      <c r="A25" s="74" t="s">
        <v>104</v>
      </c>
      <c r="B25" s="61"/>
      <c r="C25" s="61"/>
      <c r="D25" s="61"/>
      <c r="E25" s="61"/>
      <c r="F25" s="62"/>
      <c r="G25" s="61"/>
      <c r="H25" s="61"/>
      <c r="I25" s="61"/>
    </row>
    <row r="26" spans="1:9" ht="12.75" customHeight="1">
      <c r="A26" s="61" t="s">
        <v>100</v>
      </c>
      <c r="B26" s="61"/>
      <c r="C26" s="61"/>
      <c r="D26" s="61"/>
      <c r="E26" s="61"/>
      <c r="F26" s="62"/>
      <c r="G26" s="61"/>
      <c r="H26" s="61"/>
      <c r="I26" s="61"/>
    </row>
    <row r="27" spans="1:9" ht="6" customHeight="1">
      <c r="A27" s="61"/>
      <c r="B27" s="61"/>
      <c r="C27" s="61"/>
      <c r="D27" s="61"/>
      <c r="E27" s="61"/>
      <c r="F27" s="62"/>
      <c r="G27" s="61"/>
      <c r="H27" s="61"/>
      <c r="I27" s="61"/>
    </row>
    <row r="28" spans="1:9" ht="12.75" customHeight="1"/>
    <row r="30" spans="1:9" ht="12.75" customHeight="1"/>
    <row r="32" spans="1:9" ht="12.75" customHeight="1"/>
    <row r="36" ht="12.75" customHeight="1"/>
    <row r="38" ht="12.75" customHeight="1"/>
  </sheetData>
  <mergeCells count="7">
    <mergeCell ref="H5:I6"/>
    <mergeCell ref="G5:G7"/>
    <mergeCell ref="A5:A8"/>
    <mergeCell ref="D5:D7"/>
    <mergeCell ref="E5:E7"/>
    <mergeCell ref="F5:F7"/>
    <mergeCell ref="B5:C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A22" sqref="A22:XFD22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0">
      <c r="A1" s="1" t="s">
        <v>105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 ht="26.25" customHeight="1">
      <c r="A3" s="55" t="s">
        <v>180</v>
      </c>
      <c r="B3" s="56"/>
      <c r="C3" s="56"/>
      <c r="D3" s="56"/>
      <c r="E3" s="56"/>
      <c r="F3" s="57"/>
      <c r="G3" s="56"/>
      <c r="H3" s="56"/>
      <c r="I3" s="89"/>
    </row>
    <row r="4" spans="1:10">
      <c r="A4" s="3"/>
      <c r="B4" s="3"/>
      <c r="C4" s="3"/>
      <c r="D4" s="3"/>
      <c r="E4" s="3"/>
      <c r="F4" s="3"/>
      <c r="G4" s="3"/>
      <c r="H4" s="3"/>
    </row>
    <row r="5" spans="1:10" ht="12.75" customHeight="1" thickBot="1">
      <c r="A5" s="116" t="s">
        <v>98</v>
      </c>
      <c r="B5" s="112" t="s">
        <v>178</v>
      </c>
      <c r="C5" s="118"/>
      <c r="D5" s="120" t="s">
        <v>97</v>
      </c>
      <c r="E5" s="120" t="s">
        <v>13</v>
      </c>
      <c r="F5" s="120" t="s">
        <v>14</v>
      </c>
      <c r="G5" s="120" t="s">
        <v>15</v>
      </c>
      <c r="H5" s="112" t="s">
        <v>181</v>
      </c>
      <c r="I5" s="113"/>
    </row>
    <row r="6" spans="1:10" ht="12.75" customHeight="1" thickBot="1">
      <c r="A6" s="117"/>
      <c r="B6" s="114"/>
      <c r="C6" s="119"/>
      <c r="D6" s="121"/>
      <c r="E6" s="121"/>
      <c r="F6" s="121"/>
      <c r="G6" s="121"/>
      <c r="H6" s="114"/>
      <c r="I6" s="115"/>
    </row>
    <row r="7" spans="1:10" ht="12.75" customHeight="1" thickBot="1">
      <c r="A7" s="117"/>
      <c r="B7" s="58" t="s">
        <v>158</v>
      </c>
      <c r="C7" s="58" t="s">
        <v>94</v>
      </c>
      <c r="D7" s="121"/>
      <c r="E7" s="121"/>
      <c r="F7" s="121"/>
      <c r="G7" s="121"/>
      <c r="H7" s="58" t="s">
        <v>158</v>
      </c>
      <c r="I7" s="90" t="s">
        <v>94</v>
      </c>
    </row>
    <row r="8" spans="1:10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0">
      <c r="A9" s="60"/>
      <c r="B9" s="61"/>
      <c r="C9" s="61"/>
      <c r="D9" s="61"/>
      <c r="E9" s="61"/>
      <c r="F9" s="61"/>
      <c r="G9" s="61"/>
      <c r="H9" s="61"/>
      <c r="I9" s="91"/>
    </row>
    <row r="10" spans="1:10" ht="12.75" customHeight="1">
      <c r="A10" s="63" t="s">
        <v>18</v>
      </c>
      <c r="B10" s="109">
        <v>3664088</v>
      </c>
      <c r="C10" s="106">
        <v>19.600000000000001</v>
      </c>
      <c r="D10" s="109">
        <v>39168</v>
      </c>
      <c r="E10" s="109">
        <v>37706</v>
      </c>
      <c r="F10" s="109">
        <v>166524</v>
      </c>
      <c r="G10" s="109">
        <v>150283</v>
      </c>
      <c r="H10" s="109">
        <v>3677472</v>
      </c>
      <c r="I10" s="110">
        <v>20.177747104532678</v>
      </c>
      <c r="J10" s="76"/>
    </row>
    <row r="11" spans="1:10">
      <c r="A11" s="63" t="s">
        <v>19</v>
      </c>
      <c r="B11" s="109">
        <v>1852478</v>
      </c>
      <c r="C11" s="106">
        <v>16.8</v>
      </c>
      <c r="D11" s="109">
        <v>21018</v>
      </c>
      <c r="E11" s="109">
        <v>18845</v>
      </c>
      <c r="F11" s="109">
        <v>87108</v>
      </c>
      <c r="G11" s="109">
        <v>87178</v>
      </c>
      <c r="H11" s="109">
        <v>1853935</v>
      </c>
      <c r="I11" s="110">
        <v>17.256645998915822</v>
      </c>
    </row>
    <row r="12" spans="1:10" ht="12.75" customHeight="1">
      <c r="A12" s="68" t="s">
        <v>20</v>
      </c>
      <c r="B12" s="109">
        <v>1488202</v>
      </c>
      <c r="C12" s="106">
        <v>26.3</v>
      </c>
      <c r="D12" s="109">
        <v>18286</v>
      </c>
      <c r="E12" s="109">
        <v>12384</v>
      </c>
      <c r="F12" s="109">
        <v>106216</v>
      </c>
      <c r="G12" s="109">
        <v>112521</v>
      </c>
      <c r="H12" s="109">
        <v>1487708</v>
      </c>
      <c r="I12" s="110">
        <v>26.589760893938863</v>
      </c>
    </row>
    <row r="13" spans="1:10">
      <c r="A13" s="68" t="s">
        <v>21</v>
      </c>
      <c r="B13" s="109">
        <v>1083498</v>
      </c>
      <c r="C13" s="106">
        <v>19.3</v>
      </c>
      <c r="D13" s="109">
        <v>11614</v>
      </c>
      <c r="E13" s="109">
        <v>10486</v>
      </c>
      <c r="F13" s="109">
        <v>52006</v>
      </c>
      <c r="G13" s="109">
        <v>61456</v>
      </c>
      <c r="H13" s="109">
        <v>1073096</v>
      </c>
      <c r="I13" s="110">
        <v>19.064091190350162</v>
      </c>
    </row>
    <row r="14" spans="1:10" ht="12.75" customHeight="1">
      <c r="A14" s="68" t="s">
        <v>99</v>
      </c>
      <c r="B14" s="109">
        <v>764104</v>
      </c>
      <c r="C14" s="106">
        <v>29.6</v>
      </c>
      <c r="D14" s="109">
        <v>8601</v>
      </c>
      <c r="E14" s="109">
        <v>6427</v>
      </c>
      <c r="F14" s="109">
        <v>53046</v>
      </c>
      <c r="G14" s="109">
        <v>60453</v>
      </c>
      <c r="H14" s="109">
        <v>759224</v>
      </c>
      <c r="I14" s="110">
        <v>29.548064866231837</v>
      </c>
    </row>
    <row r="15" spans="1:10">
      <c r="A15" s="107" t="s">
        <v>26</v>
      </c>
      <c r="B15" s="105">
        <v>630305</v>
      </c>
      <c r="C15" s="108">
        <v>25</v>
      </c>
      <c r="D15" s="105">
        <v>6748</v>
      </c>
      <c r="E15" s="105">
        <v>5537</v>
      </c>
      <c r="F15" s="105">
        <v>41307</v>
      </c>
      <c r="G15" s="105">
        <v>46251</v>
      </c>
      <c r="H15" s="105">
        <v>626275</v>
      </c>
      <c r="I15" s="110">
        <v>25.339986427687517</v>
      </c>
    </row>
    <row r="16" spans="1:10" ht="12.75" customHeight="1">
      <c r="A16" s="68" t="s">
        <v>25</v>
      </c>
      <c r="B16" s="109">
        <v>620523</v>
      </c>
      <c r="C16" s="106">
        <v>20.7</v>
      </c>
      <c r="D16" s="109">
        <v>6549</v>
      </c>
      <c r="E16" s="109">
        <v>6646</v>
      </c>
      <c r="F16" s="109">
        <v>38230</v>
      </c>
      <c r="G16" s="109">
        <v>39276</v>
      </c>
      <c r="H16" s="109">
        <v>619477</v>
      </c>
      <c r="I16" s="110">
        <v>20.891493953770681</v>
      </c>
    </row>
    <row r="17" spans="1:10">
      <c r="A17" s="68" t="s">
        <v>30</v>
      </c>
      <c r="B17" s="109">
        <v>597493</v>
      </c>
      <c r="C17" s="106">
        <v>10</v>
      </c>
      <c r="D17" s="109">
        <v>6315</v>
      </c>
      <c r="E17" s="109">
        <v>6930</v>
      </c>
      <c r="F17" s="109">
        <v>35443</v>
      </c>
      <c r="G17" s="109">
        <v>30368</v>
      </c>
      <c r="H17" s="109">
        <v>601866</v>
      </c>
      <c r="I17" s="110">
        <v>10.614322789458118</v>
      </c>
    </row>
    <row r="18" spans="1:10">
      <c r="A18" s="68" t="s">
        <v>24</v>
      </c>
      <c r="B18" s="109">
        <v>587696</v>
      </c>
      <c r="C18" s="106">
        <v>18.600000000000001</v>
      </c>
      <c r="D18" s="109">
        <v>6074</v>
      </c>
      <c r="E18" s="109">
        <v>7356</v>
      </c>
      <c r="F18" s="109">
        <v>27380</v>
      </c>
      <c r="G18" s="109">
        <v>27103</v>
      </c>
      <c r="H18" s="109">
        <v>586852</v>
      </c>
      <c r="I18" s="110">
        <v>19.096126450962085</v>
      </c>
    </row>
    <row r="19" spans="1:10" ht="12.75" customHeight="1">
      <c r="A19" s="63" t="s">
        <v>23</v>
      </c>
      <c r="B19" s="109">
        <v>582415</v>
      </c>
      <c r="C19" s="106">
        <v>16.899999999999999</v>
      </c>
      <c r="D19" s="109">
        <v>5863</v>
      </c>
      <c r="E19" s="109">
        <v>7845</v>
      </c>
      <c r="F19" s="109">
        <v>29721</v>
      </c>
      <c r="G19" s="109">
        <v>30861</v>
      </c>
      <c r="H19" s="109">
        <v>579432</v>
      </c>
      <c r="I19" s="110">
        <v>17.271569398997638</v>
      </c>
    </row>
    <row r="20" spans="1:10">
      <c r="A20" s="68" t="s">
        <v>27</v>
      </c>
      <c r="B20" s="109">
        <v>566573</v>
      </c>
      <c r="C20" s="106">
        <v>19</v>
      </c>
      <c r="D20" s="109">
        <v>5824</v>
      </c>
      <c r="E20" s="109">
        <v>6578</v>
      </c>
      <c r="F20" s="109">
        <v>26591</v>
      </c>
      <c r="G20" s="109">
        <v>28841</v>
      </c>
      <c r="H20" s="109">
        <v>563290</v>
      </c>
      <c r="I20" s="110">
        <v>19.204672548775942</v>
      </c>
      <c r="J20" s="76"/>
    </row>
    <row r="21" spans="1:10" ht="12.75" customHeight="1">
      <c r="A21" s="63" t="s">
        <v>32</v>
      </c>
      <c r="B21" s="109">
        <v>556227</v>
      </c>
      <c r="C21" s="106">
        <v>8.3000000000000007</v>
      </c>
      <c r="D21" s="109">
        <v>5573</v>
      </c>
      <c r="E21" s="109">
        <v>6439</v>
      </c>
      <c r="F21" s="109">
        <v>27610</v>
      </c>
      <c r="G21" s="109">
        <v>27253</v>
      </c>
      <c r="H21" s="109">
        <v>555351</v>
      </c>
      <c r="I21" s="110">
        <v>8.7427590838946898</v>
      </c>
    </row>
    <row r="22" spans="1:10" ht="12.75" customHeight="1">
      <c r="A22" s="63" t="s">
        <v>29</v>
      </c>
      <c r="B22" s="109">
        <v>534049</v>
      </c>
      <c r="C22" s="106">
        <v>18.3</v>
      </c>
      <c r="D22" s="109">
        <v>5761</v>
      </c>
      <c r="E22" s="109">
        <v>5797</v>
      </c>
      <c r="F22" s="109">
        <v>33563</v>
      </c>
      <c r="G22" s="109">
        <v>31543</v>
      </c>
      <c r="H22" s="109">
        <v>535932</v>
      </c>
      <c r="I22" s="110">
        <v>18.868811714919058</v>
      </c>
      <c r="J22" s="76"/>
    </row>
    <row r="23" spans="1:10">
      <c r="A23" s="68" t="s">
        <v>31</v>
      </c>
      <c r="B23" s="109">
        <v>515543</v>
      </c>
      <c r="C23" s="106">
        <v>23.6</v>
      </c>
      <c r="D23" s="109">
        <v>5508</v>
      </c>
      <c r="E23" s="109">
        <v>6238</v>
      </c>
      <c r="F23" s="109">
        <v>30544</v>
      </c>
      <c r="G23" s="109">
        <v>34666</v>
      </c>
      <c r="H23" s="109">
        <v>510632</v>
      </c>
      <c r="I23" s="110">
        <v>23.937786899371758</v>
      </c>
    </row>
    <row r="24" spans="1:10" ht="12.75" customHeight="1">
      <c r="A24" s="68" t="s">
        <v>28</v>
      </c>
      <c r="B24" s="109">
        <v>495885</v>
      </c>
      <c r="C24" s="106">
        <v>21.9</v>
      </c>
      <c r="D24" s="109">
        <v>5121</v>
      </c>
      <c r="E24" s="109">
        <v>6478</v>
      </c>
      <c r="F24" s="109">
        <v>22401</v>
      </c>
      <c r="G24" s="109">
        <v>21849</v>
      </c>
      <c r="H24" s="109">
        <v>495152</v>
      </c>
      <c r="I24" s="110">
        <v>22.321024655055417</v>
      </c>
    </row>
    <row r="25" spans="1:10" ht="13.15" customHeight="1">
      <c r="A25" s="74" t="s">
        <v>104</v>
      </c>
      <c r="B25" s="61"/>
      <c r="C25" s="61"/>
      <c r="D25" s="61"/>
      <c r="E25" s="61"/>
      <c r="F25" s="62"/>
      <c r="G25" s="61"/>
      <c r="H25" s="61"/>
      <c r="I25" s="91"/>
    </row>
    <row r="26" spans="1:10" ht="13.15" customHeight="1">
      <c r="A26" s="3" t="s">
        <v>145</v>
      </c>
      <c r="B26" s="61"/>
      <c r="C26" s="61"/>
      <c r="D26" s="61"/>
      <c r="E26" s="61"/>
      <c r="F26" s="62"/>
      <c r="G26" s="98"/>
      <c r="H26" s="61"/>
      <c r="I26" s="91"/>
    </row>
    <row r="27" spans="1:10" ht="6" customHeight="1">
      <c r="A27" s="61"/>
      <c r="B27" s="3"/>
      <c r="C27" s="3"/>
      <c r="D27" s="3"/>
      <c r="E27" s="3"/>
      <c r="F27" s="3"/>
      <c r="G27" s="3"/>
      <c r="H27" s="3"/>
      <c r="I27" s="54"/>
    </row>
    <row r="28" spans="1:10" ht="13.15" customHeight="1">
      <c r="A28" s="61" t="s">
        <v>179</v>
      </c>
    </row>
    <row r="29" spans="1:10" ht="12.75" customHeight="1"/>
    <row r="30" spans="1:10">
      <c r="A30" s="61"/>
    </row>
    <row r="31" spans="1:10" ht="12.75" customHeight="1"/>
    <row r="32" spans="1:10" ht="9.75" customHeight="1"/>
    <row r="35" ht="12.75" customHeight="1"/>
    <row r="37" ht="12.75" customHeight="1"/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>
      <selection activeCell="I23" sqref="I23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16384" width="11.42578125" style="54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107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 ht="12.75" customHeight="1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9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9" ht="12.75" customHeight="1">
      <c r="A8" s="129"/>
      <c r="B8" s="22" t="s">
        <v>93</v>
      </c>
      <c r="C8" s="126"/>
      <c r="D8" s="126"/>
      <c r="E8" s="126"/>
      <c r="F8" s="126"/>
      <c r="G8" s="126"/>
      <c r="H8" s="24" t="s">
        <v>108</v>
      </c>
    </row>
    <row r="9" spans="1:9">
      <c r="A9" s="130"/>
      <c r="B9" s="9" t="s">
        <v>16</v>
      </c>
      <c r="C9" s="127"/>
      <c r="D9" s="127"/>
      <c r="E9" s="127"/>
      <c r="F9" s="127"/>
      <c r="G9" s="127"/>
      <c r="H9" s="23" t="s">
        <v>16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4">
        <v>3395189</v>
      </c>
      <c r="C11" s="15">
        <v>29627</v>
      </c>
      <c r="D11" s="15">
        <v>31523</v>
      </c>
      <c r="E11" s="15">
        <v>118893</v>
      </c>
      <c r="F11" s="15">
        <v>108214</v>
      </c>
      <c r="G11" s="15">
        <f t="shared" ref="G11:G40" si="0">+H11-B11</f>
        <v>8848</v>
      </c>
      <c r="H11" s="14">
        <v>3404037</v>
      </c>
      <c r="I11" s="76"/>
    </row>
    <row r="12" spans="1:9">
      <c r="A12" s="7" t="s">
        <v>19</v>
      </c>
      <c r="B12" s="14">
        <v>1743627</v>
      </c>
      <c r="C12" s="15">
        <v>16089</v>
      </c>
      <c r="D12" s="15">
        <v>17101</v>
      </c>
      <c r="E12" s="15">
        <v>82443</v>
      </c>
      <c r="F12" s="15">
        <v>70713</v>
      </c>
      <c r="G12" s="15">
        <f t="shared" si="0"/>
        <v>10555</v>
      </c>
      <c r="H12" s="14">
        <v>1754182</v>
      </c>
      <c r="I12" s="76"/>
    </row>
    <row r="13" spans="1:9">
      <c r="A13" s="7" t="s">
        <v>20</v>
      </c>
      <c r="B13" s="14">
        <v>1259677</v>
      </c>
      <c r="C13" s="15">
        <v>13202</v>
      </c>
      <c r="D13" s="15">
        <v>10550</v>
      </c>
      <c r="E13" s="15">
        <v>112461</v>
      </c>
      <c r="F13" s="15">
        <v>80233</v>
      </c>
      <c r="G13" s="15">
        <f t="shared" si="0"/>
        <v>34931</v>
      </c>
      <c r="H13" s="14">
        <v>1294608</v>
      </c>
      <c r="I13" s="76"/>
    </row>
    <row r="14" spans="1:9">
      <c r="A14" s="7" t="s">
        <v>21</v>
      </c>
      <c r="B14" s="14">
        <v>983347</v>
      </c>
      <c r="C14" s="15">
        <v>9534</v>
      </c>
      <c r="D14" s="15">
        <v>9217</v>
      </c>
      <c r="E14" s="15">
        <v>50452</v>
      </c>
      <c r="F14" s="15">
        <v>44371</v>
      </c>
      <c r="G14" s="15">
        <f t="shared" si="0"/>
        <v>6419</v>
      </c>
      <c r="H14" s="14">
        <v>989766</v>
      </c>
      <c r="I14" s="76"/>
    </row>
    <row r="15" spans="1:9">
      <c r="A15" s="7" t="s">
        <v>22</v>
      </c>
      <c r="B15" s="14">
        <v>651583</v>
      </c>
      <c r="C15" s="15">
        <v>6773</v>
      </c>
      <c r="D15" s="15">
        <v>5723</v>
      </c>
      <c r="E15" s="15">
        <v>49125</v>
      </c>
      <c r="F15" s="15">
        <v>50193</v>
      </c>
      <c r="G15" s="15">
        <f t="shared" si="0"/>
        <v>1027</v>
      </c>
      <c r="H15" s="14">
        <v>652610</v>
      </c>
      <c r="I15" s="76"/>
    </row>
    <row r="16" spans="1:9">
      <c r="A16" s="8" t="s">
        <v>26</v>
      </c>
      <c r="B16" s="17">
        <v>592569</v>
      </c>
      <c r="C16" s="43">
        <v>5495</v>
      </c>
      <c r="D16" s="43">
        <v>5081</v>
      </c>
      <c r="E16" s="43">
        <v>39691</v>
      </c>
      <c r="F16" s="43">
        <v>38720</v>
      </c>
      <c r="G16" s="43">
        <f t="shared" si="0"/>
        <v>1354</v>
      </c>
      <c r="H16" s="17">
        <v>593923</v>
      </c>
      <c r="I16" s="76"/>
    </row>
    <row r="17" spans="1:9">
      <c r="A17" s="7" t="s">
        <v>24</v>
      </c>
      <c r="B17" s="14">
        <v>588168</v>
      </c>
      <c r="C17" s="15">
        <v>4685</v>
      </c>
      <c r="D17" s="15">
        <v>6425</v>
      </c>
      <c r="E17" s="15">
        <v>21490</v>
      </c>
      <c r="F17" s="15">
        <v>20291</v>
      </c>
      <c r="G17" s="15">
        <f t="shared" si="0"/>
        <v>-544</v>
      </c>
      <c r="H17" s="14">
        <v>587624</v>
      </c>
      <c r="I17" s="76"/>
    </row>
    <row r="18" spans="1:9">
      <c r="A18" s="7" t="s">
        <v>23</v>
      </c>
      <c r="B18" s="14">
        <v>585430</v>
      </c>
      <c r="C18" s="15">
        <v>4740</v>
      </c>
      <c r="D18" s="15">
        <v>7306</v>
      </c>
      <c r="E18" s="15">
        <v>19348</v>
      </c>
      <c r="F18" s="15">
        <v>19021</v>
      </c>
      <c r="G18" s="15">
        <f t="shared" si="0"/>
        <v>-2232</v>
      </c>
      <c r="H18" s="14">
        <v>583198</v>
      </c>
      <c r="I18" s="76"/>
    </row>
    <row r="19" spans="1:9">
      <c r="A19" s="7" t="s">
        <v>25</v>
      </c>
      <c r="B19" s="14">
        <v>574514</v>
      </c>
      <c r="C19" s="15">
        <v>5332</v>
      </c>
      <c r="D19" s="15">
        <v>6089</v>
      </c>
      <c r="E19" s="15">
        <v>34022</v>
      </c>
      <c r="F19" s="15">
        <v>30285</v>
      </c>
      <c r="G19" s="15">
        <f t="shared" si="0"/>
        <v>2991</v>
      </c>
      <c r="H19" s="14">
        <v>577505</v>
      </c>
      <c r="I19" s="76"/>
    </row>
    <row r="20" spans="1:9">
      <c r="A20" s="7" t="s">
        <v>27</v>
      </c>
      <c r="B20" s="14">
        <v>546852</v>
      </c>
      <c r="C20" s="15">
        <v>4451</v>
      </c>
      <c r="D20" s="15">
        <v>5765</v>
      </c>
      <c r="E20" s="15">
        <v>24136</v>
      </c>
      <c r="F20" s="15">
        <v>21762</v>
      </c>
      <c r="G20" s="15">
        <f t="shared" si="0"/>
        <v>1082</v>
      </c>
      <c r="H20" s="14">
        <v>547934</v>
      </c>
      <c r="I20" s="76"/>
    </row>
    <row r="21" spans="1:9">
      <c r="A21" s="7" t="s">
        <v>29</v>
      </c>
      <c r="B21" s="14">
        <v>515729</v>
      </c>
      <c r="C21" s="15">
        <v>4830</v>
      </c>
      <c r="D21" s="15">
        <v>5282</v>
      </c>
      <c r="E21" s="15">
        <v>27857</v>
      </c>
      <c r="F21" s="15">
        <v>26801</v>
      </c>
      <c r="G21" s="15">
        <f t="shared" si="0"/>
        <v>614</v>
      </c>
      <c r="H21" s="14">
        <v>516343</v>
      </c>
      <c r="I21" s="76"/>
    </row>
    <row r="22" spans="1:9">
      <c r="A22" s="7" t="s">
        <v>30</v>
      </c>
      <c r="B22" s="14">
        <v>502651</v>
      </c>
      <c r="C22" s="15">
        <v>4410</v>
      </c>
      <c r="D22" s="15">
        <v>5422</v>
      </c>
      <c r="E22" s="15">
        <v>23969</v>
      </c>
      <c r="F22" s="15">
        <v>19030</v>
      </c>
      <c r="G22" s="15">
        <f t="shared" si="0"/>
        <v>3927</v>
      </c>
      <c r="H22" s="14">
        <v>506578</v>
      </c>
      <c r="I22" s="76"/>
    </row>
    <row r="23" spans="1:9">
      <c r="A23" s="7" t="s">
        <v>32</v>
      </c>
      <c r="B23" s="14">
        <v>495181</v>
      </c>
      <c r="C23" s="15">
        <v>4862</v>
      </c>
      <c r="D23" s="15">
        <v>4658</v>
      </c>
      <c r="E23" s="15">
        <v>27634</v>
      </c>
      <c r="F23" s="15">
        <v>18229</v>
      </c>
      <c r="G23" s="15">
        <f t="shared" si="0"/>
        <v>9614</v>
      </c>
      <c r="H23" s="14">
        <v>504795</v>
      </c>
      <c r="I23" s="76"/>
    </row>
    <row r="24" spans="1:9">
      <c r="A24" s="7" t="s">
        <v>31</v>
      </c>
      <c r="B24" s="14">
        <v>499237</v>
      </c>
      <c r="C24" s="15">
        <v>4267</v>
      </c>
      <c r="D24" s="15">
        <v>5419</v>
      </c>
      <c r="E24" s="15">
        <v>28406</v>
      </c>
      <c r="F24" s="15">
        <v>25822</v>
      </c>
      <c r="G24" s="15">
        <f t="shared" si="0"/>
        <v>1618</v>
      </c>
      <c r="H24" s="14">
        <v>500855</v>
      </c>
      <c r="I24" s="76"/>
    </row>
    <row r="25" spans="1:9">
      <c r="A25" s="7" t="s">
        <v>28</v>
      </c>
      <c r="B25" s="14">
        <v>501564</v>
      </c>
      <c r="C25" s="15">
        <v>4151</v>
      </c>
      <c r="D25" s="15">
        <v>5923</v>
      </c>
      <c r="E25" s="15">
        <v>15690</v>
      </c>
      <c r="F25" s="15">
        <v>16370</v>
      </c>
      <c r="G25" s="15">
        <f t="shared" si="0"/>
        <v>-2453</v>
      </c>
      <c r="H25" s="14">
        <v>499111</v>
      </c>
      <c r="I25" s="76"/>
    </row>
    <row r="26" spans="1:9">
      <c r="A26" s="7" t="s">
        <v>54</v>
      </c>
      <c r="B26" s="15">
        <v>341940</v>
      </c>
      <c r="C26" s="15">
        <v>2434</v>
      </c>
      <c r="D26" s="15">
        <v>4171</v>
      </c>
      <c r="E26" s="15">
        <v>16600</v>
      </c>
      <c r="F26" s="15">
        <v>17255</v>
      </c>
      <c r="G26" s="15">
        <f t="shared" si="0"/>
        <v>-2066</v>
      </c>
      <c r="H26" s="15">
        <v>339874</v>
      </c>
      <c r="I26" s="26"/>
    </row>
    <row r="27" spans="1:9">
      <c r="A27" s="7" t="s">
        <v>33</v>
      </c>
      <c r="B27" s="15">
        <v>307900</v>
      </c>
      <c r="C27" s="15">
        <v>2680</v>
      </c>
      <c r="D27" s="15">
        <v>2954</v>
      </c>
      <c r="E27" s="15">
        <v>17405</v>
      </c>
      <c r="F27" s="15">
        <v>17110</v>
      </c>
      <c r="G27" s="15">
        <f t="shared" si="0"/>
        <v>14</v>
      </c>
      <c r="H27" s="15">
        <v>307914</v>
      </c>
      <c r="I27" s="26"/>
    </row>
    <row r="28" spans="1:9">
      <c r="A28" s="7" t="s">
        <v>34</v>
      </c>
      <c r="B28" s="15">
        <v>285263</v>
      </c>
      <c r="C28" s="15">
        <v>2481</v>
      </c>
      <c r="D28" s="15">
        <v>2672</v>
      </c>
      <c r="E28" s="15">
        <v>20025</v>
      </c>
      <c r="F28" s="15">
        <v>18755</v>
      </c>
      <c r="G28" s="15">
        <f t="shared" si="0"/>
        <v>1064</v>
      </c>
      <c r="H28" s="15">
        <v>286327</v>
      </c>
      <c r="I28" s="26"/>
    </row>
    <row r="29" spans="1:9">
      <c r="A29" s="7" t="s">
        <v>35</v>
      </c>
      <c r="B29" s="15">
        <v>274611</v>
      </c>
      <c r="C29" s="15">
        <v>2686</v>
      </c>
      <c r="D29" s="15">
        <v>2646</v>
      </c>
      <c r="E29" s="15">
        <v>15382</v>
      </c>
      <c r="F29" s="15">
        <v>14554</v>
      </c>
      <c r="G29" s="15">
        <f t="shared" si="0"/>
        <v>951</v>
      </c>
      <c r="H29" s="15">
        <v>275562</v>
      </c>
      <c r="I29" s="26"/>
    </row>
    <row r="30" spans="1:9">
      <c r="A30" s="7" t="s">
        <v>37</v>
      </c>
      <c r="B30" s="15">
        <v>234433</v>
      </c>
      <c r="C30" s="15">
        <v>2150</v>
      </c>
      <c r="D30" s="15">
        <v>2453</v>
      </c>
      <c r="E30" s="15">
        <v>15461</v>
      </c>
      <c r="F30" s="15">
        <v>14226</v>
      </c>
      <c r="G30" s="15">
        <f t="shared" si="0"/>
        <v>933</v>
      </c>
      <c r="H30" s="15">
        <v>235366</v>
      </c>
      <c r="I30" s="26"/>
    </row>
    <row r="31" spans="1:9">
      <c r="A31" s="7" t="s">
        <v>36</v>
      </c>
      <c r="B31" s="15">
        <v>229126</v>
      </c>
      <c r="C31" s="15">
        <v>1789</v>
      </c>
      <c r="D31" s="15">
        <v>2437</v>
      </c>
      <c r="E31" s="15">
        <v>10093</v>
      </c>
      <c r="F31" s="15">
        <v>8746</v>
      </c>
      <c r="G31" s="15">
        <f t="shared" si="0"/>
        <v>700</v>
      </c>
      <c r="H31" s="15">
        <v>229826</v>
      </c>
      <c r="I31" s="26"/>
    </row>
    <row r="32" spans="1:9">
      <c r="A32" s="7" t="s">
        <v>39</v>
      </c>
      <c r="B32" s="15">
        <v>215966</v>
      </c>
      <c r="C32" s="15">
        <v>1972</v>
      </c>
      <c r="D32" s="15">
        <v>1724</v>
      </c>
      <c r="E32" s="15">
        <v>17766</v>
      </c>
      <c r="F32" s="15">
        <v>16436</v>
      </c>
      <c r="G32" s="15">
        <f t="shared" si="0"/>
        <v>1581</v>
      </c>
      <c r="H32" s="15">
        <v>217547</v>
      </c>
      <c r="I32" s="26"/>
    </row>
    <row r="33" spans="1:9">
      <c r="A33" s="7" t="s">
        <v>38</v>
      </c>
      <c r="B33" s="15">
        <v>202844</v>
      </c>
      <c r="C33" s="15">
        <v>1718</v>
      </c>
      <c r="D33" s="15">
        <v>1997</v>
      </c>
      <c r="E33" s="15">
        <v>8128</v>
      </c>
      <c r="F33" s="15">
        <v>8037</v>
      </c>
      <c r="G33" s="15">
        <f t="shared" si="0"/>
        <v>-186</v>
      </c>
      <c r="H33" s="15">
        <v>202658</v>
      </c>
      <c r="I33" s="26"/>
    </row>
    <row r="34" spans="1:9">
      <c r="A34" s="7" t="s">
        <v>40</v>
      </c>
      <c r="B34" s="15">
        <v>194372</v>
      </c>
      <c r="C34" s="15">
        <v>1726</v>
      </c>
      <c r="D34" s="15">
        <v>1628</v>
      </c>
      <c r="E34" s="15">
        <v>14890</v>
      </c>
      <c r="F34" s="15">
        <v>12937</v>
      </c>
      <c r="G34" s="15">
        <f t="shared" si="0"/>
        <v>2053</v>
      </c>
      <c r="H34" s="15">
        <v>196425</v>
      </c>
      <c r="I34" s="26"/>
    </row>
    <row r="35" spans="1:9">
      <c r="A35" s="7" t="s">
        <v>42</v>
      </c>
      <c r="B35" s="15">
        <v>147583</v>
      </c>
      <c r="C35" s="15">
        <v>1467</v>
      </c>
      <c r="D35" s="15">
        <v>1252</v>
      </c>
      <c r="E35" s="15">
        <v>8760</v>
      </c>
      <c r="F35" s="15">
        <v>7742</v>
      </c>
      <c r="G35" s="15">
        <f t="shared" si="0"/>
        <v>1230</v>
      </c>
      <c r="H35" s="15">
        <v>148813</v>
      </c>
      <c r="I35" s="26"/>
    </row>
    <row r="36" spans="1:9">
      <c r="A36" s="7" t="s">
        <v>41</v>
      </c>
      <c r="B36" s="15">
        <v>142993</v>
      </c>
      <c r="C36" s="15">
        <v>1184</v>
      </c>
      <c r="D36" s="15">
        <v>1155</v>
      </c>
      <c r="E36" s="15">
        <v>14833</v>
      </c>
      <c r="F36" s="15">
        <v>13204</v>
      </c>
      <c r="G36" s="15">
        <f t="shared" si="0"/>
        <v>1641</v>
      </c>
      <c r="H36" s="15">
        <v>144634</v>
      </c>
      <c r="I36" s="26"/>
    </row>
    <row r="37" spans="1:9">
      <c r="A37" s="7" t="s">
        <v>43</v>
      </c>
      <c r="B37" s="15">
        <v>121613</v>
      </c>
      <c r="C37" s="15">
        <v>1106</v>
      </c>
      <c r="D37" s="15">
        <v>1136</v>
      </c>
      <c r="E37" s="15">
        <v>7162</v>
      </c>
      <c r="F37" s="15">
        <v>7365</v>
      </c>
      <c r="G37" s="15">
        <f t="shared" si="0"/>
        <v>-229</v>
      </c>
      <c r="H37" s="15">
        <v>121384</v>
      </c>
      <c r="I37" s="26"/>
    </row>
    <row r="38" spans="1:9">
      <c r="A38" s="7" t="s">
        <v>45</v>
      </c>
      <c r="B38" s="15">
        <v>120625</v>
      </c>
      <c r="C38" s="15">
        <v>1138</v>
      </c>
      <c r="D38" s="15">
        <v>1004</v>
      </c>
      <c r="E38" s="15">
        <v>8636</v>
      </c>
      <c r="F38" s="15">
        <v>8461</v>
      </c>
      <c r="G38" s="15">
        <f t="shared" si="0"/>
        <v>300</v>
      </c>
      <c r="H38" s="15">
        <v>120925</v>
      </c>
      <c r="I38" s="26"/>
    </row>
    <row r="39" spans="1:9">
      <c r="A39" s="7" t="s">
        <v>44</v>
      </c>
      <c r="B39" s="15">
        <v>119021</v>
      </c>
      <c r="C39" s="15">
        <v>1080</v>
      </c>
      <c r="D39" s="15">
        <v>1229</v>
      </c>
      <c r="E39" s="15">
        <v>6511</v>
      </c>
      <c r="F39" s="15">
        <v>6227</v>
      </c>
      <c r="G39" s="15">
        <f t="shared" si="0"/>
        <v>135</v>
      </c>
      <c r="H39" s="15">
        <v>119156</v>
      </c>
      <c r="I39" s="26"/>
    </row>
    <row r="40" spans="1:9">
      <c r="A40" s="7" t="s">
        <v>46</v>
      </c>
      <c r="B40" s="15">
        <v>96656</v>
      </c>
      <c r="C40" s="15">
        <v>780</v>
      </c>
      <c r="D40" s="15">
        <v>1047</v>
      </c>
      <c r="E40" s="15">
        <v>4473</v>
      </c>
      <c r="F40" s="15">
        <v>4537</v>
      </c>
      <c r="G40" s="15">
        <f t="shared" si="0"/>
        <v>-376</v>
      </c>
      <c r="H40" s="15">
        <v>96280</v>
      </c>
      <c r="I40" s="26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122</v>
      </c>
      <c r="B44" s="3"/>
      <c r="C44" s="3"/>
      <c r="D44" s="3"/>
      <c r="E44" s="3"/>
      <c r="F44" s="3"/>
      <c r="G44" s="3"/>
      <c r="H44" s="3"/>
    </row>
    <row r="45" spans="1:9">
      <c r="A45" s="3"/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</sheetData>
  <mergeCells count="6">
    <mergeCell ref="C6:C9"/>
    <mergeCell ref="A6:A9"/>
    <mergeCell ref="G6:G9"/>
    <mergeCell ref="D6:D9"/>
    <mergeCell ref="E6:E9"/>
    <mergeCell ref="F6:F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Normal="100" workbookViewId="0">
      <selection activeCell="H21" sqref="H21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9" width="9.85546875" style="54" customWidth="1"/>
    <col min="10" max="16384" width="11.42578125" style="54"/>
  </cols>
  <sheetData>
    <row r="1" spans="1:9">
      <c r="A1" s="1" t="s">
        <v>105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 ht="26.25" customHeight="1">
      <c r="A3" s="77" t="s">
        <v>111</v>
      </c>
      <c r="B3" s="78"/>
      <c r="C3" s="78"/>
      <c r="D3" s="78"/>
      <c r="E3" s="78"/>
      <c r="F3" s="79"/>
      <c r="G3" s="78"/>
      <c r="H3" s="78"/>
      <c r="I3" s="78"/>
    </row>
    <row r="4" spans="1:9">
      <c r="A4" s="3"/>
      <c r="B4" s="3"/>
      <c r="C4" s="3"/>
      <c r="D4" s="3"/>
      <c r="E4" s="3"/>
      <c r="F4" s="3"/>
      <c r="G4" s="3"/>
      <c r="H4" s="3"/>
    </row>
    <row r="5" spans="1:9" ht="12.75" customHeight="1" thickBot="1">
      <c r="A5" s="116" t="s">
        <v>98</v>
      </c>
      <c r="B5" s="112" t="s">
        <v>102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110</v>
      </c>
      <c r="I5" s="113"/>
    </row>
    <row r="6" spans="1:9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9" ht="12.75" customHeight="1" thickBot="1">
      <c r="A7" s="117"/>
      <c r="B7" s="58" t="s">
        <v>16</v>
      </c>
      <c r="C7" s="58" t="s">
        <v>94</v>
      </c>
      <c r="D7" s="121"/>
      <c r="E7" s="121"/>
      <c r="F7" s="123"/>
      <c r="G7" s="123"/>
      <c r="H7" s="58" t="s">
        <v>16</v>
      </c>
      <c r="I7" s="59" t="s">
        <v>94</v>
      </c>
    </row>
    <row r="8" spans="1:9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59" t="s">
        <v>95</v>
      </c>
    </row>
    <row r="9" spans="1:9">
      <c r="A9" s="60"/>
      <c r="B9" s="61"/>
      <c r="C9" s="61"/>
      <c r="D9" s="61"/>
      <c r="E9" s="61"/>
      <c r="F9" s="62"/>
      <c r="G9" s="61"/>
      <c r="H9" s="61"/>
      <c r="I9" s="61"/>
    </row>
    <row r="10" spans="1:9" ht="12.75" customHeight="1">
      <c r="A10" s="63" t="s">
        <v>18</v>
      </c>
      <c r="B10" s="65">
        <v>3387828</v>
      </c>
      <c r="C10" s="64">
        <v>13.4</v>
      </c>
      <c r="D10" s="80">
        <v>28976</v>
      </c>
      <c r="E10" s="66">
        <v>31985</v>
      </c>
      <c r="F10" s="81">
        <v>117082</v>
      </c>
      <c r="G10" s="66">
        <v>106881</v>
      </c>
      <c r="H10" s="65">
        <v>3395189</v>
      </c>
      <c r="I10" s="64">
        <v>13.740560540223241</v>
      </c>
    </row>
    <row r="11" spans="1:9">
      <c r="A11" s="63" t="s">
        <v>19</v>
      </c>
      <c r="B11" s="65">
        <v>1734830</v>
      </c>
      <c r="C11" s="64">
        <v>14.1</v>
      </c>
      <c r="D11" s="67">
        <v>16179</v>
      </c>
      <c r="E11" s="67">
        <v>17374</v>
      </c>
      <c r="F11" s="67">
        <v>81726</v>
      </c>
      <c r="G11" s="67">
        <v>71602</v>
      </c>
      <c r="H11" s="67">
        <v>1743627</v>
      </c>
      <c r="I11" s="82">
        <v>14.218178543920232</v>
      </c>
    </row>
    <row r="12" spans="1:9" ht="12.75" customHeight="1">
      <c r="A12" s="68" t="s">
        <v>20</v>
      </c>
      <c r="B12" s="65">
        <v>1249176</v>
      </c>
      <c r="C12" s="64">
        <v>23.8</v>
      </c>
      <c r="D12" s="65">
        <v>13167</v>
      </c>
      <c r="E12" s="65">
        <v>10634</v>
      </c>
      <c r="F12" s="65">
        <v>85544</v>
      </c>
      <c r="G12" s="65">
        <v>77558</v>
      </c>
      <c r="H12" s="65">
        <v>1259677</v>
      </c>
      <c r="I12" s="64">
        <v>24.022269200755431</v>
      </c>
    </row>
    <row r="13" spans="1:9">
      <c r="A13" s="68" t="s">
        <v>21</v>
      </c>
      <c r="B13" s="65">
        <v>969709</v>
      </c>
      <c r="C13" s="64">
        <v>17.399999999999999</v>
      </c>
      <c r="D13" s="73">
        <v>9411</v>
      </c>
      <c r="E13" s="66">
        <v>9291</v>
      </c>
      <c r="F13" s="81">
        <v>58769</v>
      </c>
      <c r="G13" s="66">
        <v>45263</v>
      </c>
      <c r="H13" s="65">
        <v>983347</v>
      </c>
      <c r="I13" s="64">
        <v>16.958815148670816</v>
      </c>
    </row>
    <row r="14" spans="1:9" ht="12.75" customHeight="1">
      <c r="A14" s="68" t="s">
        <v>99</v>
      </c>
      <c r="B14" s="65">
        <v>646889</v>
      </c>
      <c r="C14" s="64">
        <v>21.6</v>
      </c>
      <c r="D14" s="73">
        <v>6805</v>
      </c>
      <c r="E14" s="66">
        <v>5730</v>
      </c>
      <c r="F14" s="81">
        <v>47590</v>
      </c>
      <c r="G14" s="66">
        <v>44534</v>
      </c>
      <c r="H14" s="65">
        <v>651583</v>
      </c>
      <c r="I14" s="64">
        <v>21.913363879987543</v>
      </c>
    </row>
    <row r="15" spans="1:9">
      <c r="A15" s="69" t="s">
        <v>26</v>
      </c>
      <c r="B15" s="71">
        <v>590657</v>
      </c>
      <c r="C15" s="70">
        <v>23.7</v>
      </c>
      <c r="D15" s="84">
        <v>5502</v>
      </c>
      <c r="E15" s="72">
        <v>5230</v>
      </c>
      <c r="F15" s="85">
        <v>39977</v>
      </c>
      <c r="G15" s="72">
        <v>38314</v>
      </c>
      <c r="H15" s="71">
        <v>592569</v>
      </c>
      <c r="I15" s="70">
        <v>23.65530427680152</v>
      </c>
    </row>
    <row r="16" spans="1:9" ht="12.75" customHeight="1">
      <c r="A16" s="68" t="s">
        <v>24</v>
      </c>
      <c r="B16" s="65">
        <v>588680</v>
      </c>
      <c r="C16" s="64">
        <v>15.9</v>
      </c>
      <c r="D16" s="73">
        <v>4879</v>
      </c>
      <c r="E16" s="66">
        <v>6757</v>
      </c>
      <c r="F16" s="81">
        <v>21785</v>
      </c>
      <c r="G16" s="66">
        <v>20423</v>
      </c>
      <c r="H16" s="65">
        <v>588168</v>
      </c>
      <c r="I16" s="64">
        <v>15.852443519538637</v>
      </c>
    </row>
    <row r="17" spans="1:9">
      <c r="A17" s="63" t="s">
        <v>23</v>
      </c>
      <c r="B17" s="65">
        <v>588084</v>
      </c>
      <c r="C17" s="64">
        <v>11.7</v>
      </c>
      <c r="D17" s="73">
        <v>4744</v>
      </c>
      <c r="E17" s="66">
        <v>7380</v>
      </c>
      <c r="F17" s="65">
        <v>19323</v>
      </c>
      <c r="G17" s="65">
        <v>19346</v>
      </c>
      <c r="H17" s="65">
        <v>585430</v>
      </c>
      <c r="I17" s="64">
        <v>11.784158652614318</v>
      </c>
    </row>
    <row r="18" spans="1:9" ht="12.75" customHeight="1">
      <c r="A18" s="68" t="s">
        <v>25</v>
      </c>
      <c r="B18" s="65">
        <v>572663</v>
      </c>
      <c r="C18" s="64">
        <v>17.8</v>
      </c>
      <c r="D18" s="73">
        <v>5284</v>
      </c>
      <c r="E18" s="66">
        <v>6328</v>
      </c>
      <c r="F18" s="81">
        <v>33262</v>
      </c>
      <c r="G18" s="66">
        <v>30379</v>
      </c>
      <c r="H18" s="65">
        <v>574514</v>
      </c>
      <c r="I18" s="64">
        <v>17.863272261424441</v>
      </c>
    </row>
    <row r="19" spans="1:9">
      <c r="A19" s="68" t="s">
        <v>27</v>
      </c>
      <c r="B19" s="65">
        <v>545932</v>
      </c>
      <c r="C19" s="64">
        <v>13.2</v>
      </c>
      <c r="D19" s="73">
        <v>4487</v>
      </c>
      <c r="E19" s="66">
        <v>6031</v>
      </c>
      <c r="F19" s="81">
        <v>23769</v>
      </c>
      <c r="G19" s="66">
        <v>21308</v>
      </c>
      <c r="H19" s="65">
        <v>546852</v>
      </c>
      <c r="I19" s="64">
        <v>12.749390700667856</v>
      </c>
    </row>
    <row r="20" spans="1:9" ht="12.75" customHeight="1">
      <c r="A20" s="63" t="s">
        <v>29</v>
      </c>
      <c r="B20" s="65">
        <v>515841</v>
      </c>
      <c r="C20" s="64">
        <v>15.2</v>
      </c>
      <c r="D20" s="73">
        <v>4789</v>
      </c>
      <c r="E20" s="66">
        <v>5554</v>
      </c>
      <c r="F20" s="81">
        <v>28748</v>
      </c>
      <c r="G20" s="66">
        <v>28121</v>
      </c>
      <c r="H20" s="65">
        <v>515729</v>
      </c>
      <c r="I20" s="64">
        <v>15.077880049405792</v>
      </c>
    </row>
    <row r="21" spans="1:9">
      <c r="A21" s="68" t="s">
        <v>30</v>
      </c>
      <c r="B21" s="65">
        <v>498491</v>
      </c>
      <c r="C21" s="64">
        <v>16.399999999999999</v>
      </c>
      <c r="D21" s="73">
        <v>4312</v>
      </c>
      <c r="E21" s="66">
        <v>5530</v>
      </c>
      <c r="F21" s="81">
        <v>23878</v>
      </c>
      <c r="G21" s="66">
        <v>18525</v>
      </c>
      <c r="H21" s="65">
        <v>502651</v>
      </c>
      <c r="I21" s="64">
        <v>6.3161119743121965</v>
      </c>
    </row>
    <row r="22" spans="1:9" ht="12.75" customHeight="1">
      <c r="A22" s="68" t="s">
        <v>28</v>
      </c>
      <c r="B22" s="65">
        <v>504403</v>
      </c>
      <c r="C22" s="64">
        <v>6.2</v>
      </c>
      <c r="D22" s="73">
        <v>4143</v>
      </c>
      <c r="E22" s="66">
        <v>6016</v>
      </c>
      <c r="F22" s="81">
        <v>15934</v>
      </c>
      <c r="G22" s="66">
        <v>16901</v>
      </c>
      <c r="H22" s="65">
        <v>501564</v>
      </c>
      <c r="I22" s="64">
        <v>16.451738960531458</v>
      </c>
    </row>
    <row r="23" spans="1:9">
      <c r="A23" s="68" t="s">
        <v>31</v>
      </c>
      <c r="B23" s="65">
        <v>495302</v>
      </c>
      <c r="C23" s="64">
        <v>18</v>
      </c>
      <c r="D23" s="73">
        <v>4177</v>
      </c>
      <c r="E23" s="66">
        <v>5563</v>
      </c>
      <c r="F23" s="81">
        <v>30152</v>
      </c>
      <c r="G23" s="66">
        <v>24835</v>
      </c>
      <c r="H23" s="65">
        <v>499237</v>
      </c>
      <c r="I23" s="64">
        <v>17.757097330526385</v>
      </c>
    </row>
    <row r="24" spans="1:9" ht="12.75" customHeight="1">
      <c r="A24" s="63" t="s">
        <v>32</v>
      </c>
      <c r="B24" s="65">
        <v>487421</v>
      </c>
      <c r="C24" s="64">
        <v>5</v>
      </c>
      <c r="D24" s="73">
        <v>4725</v>
      </c>
      <c r="E24" s="73">
        <v>4802</v>
      </c>
      <c r="F24" s="73">
        <v>25280</v>
      </c>
      <c r="G24" s="73">
        <v>17460</v>
      </c>
      <c r="H24" s="65">
        <v>495181</v>
      </c>
      <c r="I24" s="64">
        <v>5.2191017022058608</v>
      </c>
    </row>
    <row r="25" spans="1:9">
      <c r="A25" s="74" t="s">
        <v>104</v>
      </c>
      <c r="B25" s="61"/>
      <c r="C25" s="61"/>
      <c r="D25" s="61"/>
      <c r="E25" s="61"/>
      <c r="F25" s="62"/>
      <c r="G25" s="61"/>
      <c r="H25" s="61"/>
      <c r="I25" s="61"/>
    </row>
    <row r="26" spans="1:9" ht="12.75" customHeight="1">
      <c r="A26" s="61" t="s">
        <v>100</v>
      </c>
      <c r="B26" s="61"/>
      <c r="C26" s="61"/>
      <c r="D26" s="61"/>
      <c r="E26" s="61"/>
      <c r="F26" s="62"/>
      <c r="G26" s="61"/>
      <c r="H26" s="61"/>
      <c r="I26" s="61"/>
    </row>
    <row r="27" spans="1:9" ht="6" customHeight="1">
      <c r="A27" s="61"/>
      <c r="B27" s="61"/>
      <c r="C27" s="61"/>
      <c r="D27" s="61"/>
      <c r="E27" s="61"/>
      <c r="F27" s="62"/>
      <c r="G27" s="61"/>
      <c r="H27" s="61"/>
      <c r="I27" s="61"/>
    </row>
    <row r="28" spans="1:9" ht="12.75" customHeight="1"/>
    <row r="30" spans="1:9" ht="12.75" customHeight="1"/>
    <row r="32" spans="1:9" ht="12.75" customHeight="1"/>
    <row r="36" ht="12.75" customHeight="1"/>
    <row r="38" ht="12.75" customHeight="1"/>
  </sheetData>
  <mergeCells count="7">
    <mergeCell ref="H5:I6"/>
    <mergeCell ref="G5:G7"/>
    <mergeCell ref="A5:A8"/>
    <mergeCell ref="D5:D7"/>
    <mergeCell ref="E5:E7"/>
    <mergeCell ref="F5:F7"/>
    <mergeCell ref="B5:C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Normal="100" workbookViewId="0">
      <selection activeCell="H11" sqref="H11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16384" width="11.42578125" style="54"/>
  </cols>
  <sheetData>
    <row r="1" spans="1:11">
      <c r="A1" s="1" t="s">
        <v>71</v>
      </c>
      <c r="B1" s="1"/>
      <c r="C1" s="1"/>
      <c r="D1" s="1"/>
      <c r="E1" s="1"/>
      <c r="F1" s="2"/>
      <c r="G1" s="2"/>
      <c r="H1" s="2"/>
    </row>
    <row r="2" spans="1:11">
      <c r="A2" s="4"/>
      <c r="B2" s="4"/>
      <c r="C2" s="4"/>
      <c r="D2" s="4"/>
      <c r="E2" s="4"/>
      <c r="F2" s="3"/>
      <c r="G2" s="3"/>
      <c r="H2" s="3"/>
    </row>
    <row r="3" spans="1:11">
      <c r="A3" s="5" t="s">
        <v>10</v>
      </c>
      <c r="B3" s="5"/>
      <c r="C3" s="5"/>
      <c r="D3" s="5"/>
      <c r="E3" s="5"/>
      <c r="F3" s="2"/>
      <c r="G3" s="2"/>
      <c r="H3" s="2"/>
    </row>
    <row r="4" spans="1:11">
      <c r="A4" s="5" t="s">
        <v>92</v>
      </c>
      <c r="B4" s="5"/>
      <c r="C4" s="5"/>
      <c r="D4" s="5"/>
      <c r="E4" s="5"/>
      <c r="F4" s="2"/>
      <c r="G4" s="2"/>
      <c r="H4" s="2"/>
    </row>
    <row r="5" spans="1:11">
      <c r="A5" s="3"/>
      <c r="B5" s="3"/>
      <c r="C5" s="3"/>
      <c r="D5" s="3"/>
      <c r="E5" s="3"/>
      <c r="F5" s="3"/>
      <c r="G5" s="3"/>
      <c r="H5" s="3"/>
    </row>
    <row r="6" spans="1:11" ht="12.75" customHeight="1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11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11" ht="12.75" customHeight="1">
      <c r="A8" s="129"/>
      <c r="B8" s="22" t="s">
        <v>91</v>
      </c>
      <c r="C8" s="126"/>
      <c r="D8" s="126"/>
      <c r="E8" s="126"/>
      <c r="F8" s="126"/>
      <c r="G8" s="126"/>
      <c r="H8" s="24" t="s">
        <v>93</v>
      </c>
    </row>
    <row r="9" spans="1:11">
      <c r="A9" s="130"/>
      <c r="B9" s="9" t="s">
        <v>16</v>
      </c>
      <c r="C9" s="127"/>
      <c r="D9" s="127"/>
      <c r="E9" s="127"/>
      <c r="F9" s="127"/>
      <c r="G9" s="127"/>
      <c r="H9" s="23" t="s">
        <v>16</v>
      </c>
    </row>
    <row r="10" spans="1:11">
      <c r="A10" s="6"/>
      <c r="B10" s="3"/>
      <c r="C10" s="3"/>
      <c r="D10" s="3"/>
      <c r="E10" s="3"/>
      <c r="F10" s="3"/>
      <c r="G10" s="3"/>
      <c r="H10" s="3"/>
    </row>
    <row r="11" spans="1:11">
      <c r="A11" s="7" t="s">
        <v>18</v>
      </c>
      <c r="B11" s="14">
        <v>3387828</v>
      </c>
      <c r="C11" s="15">
        <v>28976</v>
      </c>
      <c r="D11" s="15">
        <v>31985</v>
      </c>
      <c r="E11" s="15">
        <v>117082</v>
      </c>
      <c r="F11" s="15">
        <v>106881</v>
      </c>
      <c r="G11" s="15">
        <f t="shared" ref="G11:G39" si="0">+H11-B11</f>
        <v>7361</v>
      </c>
      <c r="H11" s="14">
        <v>3395189</v>
      </c>
      <c r="I11" s="76"/>
      <c r="J11" s="47"/>
      <c r="K11" s="86"/>
    </row>
    <row r="12" spans="1:11">
      <c r="A12" s="7" t="s">
        <v>19</v>
      </c>
      <c r="B12" s="14">
        <v>1734830</v>
      </c>
      <c r="C12" s="15">
        <v>16179</v>
      </c>
      <c r="D12" s="15">
        <v>17374</v>
      </c>
      <c r="E12" s="15">
        <v>81726</v>
      </c>
      <c r="F12" s="15">
        <v>71602</v>
      </c>
      <c r="G12" s="15">
        <f t="shared" si="0"/>
        <v>8797</v>
      </c>
      <c r="H12" s="14">
        <v>1743627</v>
      </c>
      <c r="I12" s="76"/>
      <c r="J12" s="47"/>
      <c r="K12" s="86"/>
    </row>
    <row r="13" spans="1:11">
      <c r="A13" s="7" t="s">
        <v>20</v>
      </c>
      <c r="B13" s="14">
        <v>1249176</v>
      </c>
      <c r="C13" s="15">
        <v>13167</v>
      </c>
      <c r="D13" s="15">
        <v>10634</v>
      </c>
      <c r="E13" s="15">
        <v>85544</v>
      </c>
      <c r="F13" s="15">
        <v>77558</v>
      </c>
      <c r="G13" s="15">
        <f t="shared" si="0"/>
        <v>10501</v>
      </c>
      <c r="H13" s="14">
        <v>1259677</v>
      </c>
      <c r="I13" s="76"/>
      <c r="J13" s="47"/>
      <c r="K13" s="86"/>
    </row>
    <row r="14" spans="1:11">
      <c r="A14" s="7" t="s">
        <v>21</v>
      </c>
      <c r="B14" s="14">
        <v>969709</v>
      </c>
      <c r="C14" s="15">
        <v>9411</v>
      </c>
      <c r="D14" s="15">
        <v>9291</v>
      </c>
      <c r="E14" s="15">
        <v>58769</v>
      </c>
      <c r="F14" s="15">
        <v>45263</v>
      </c>
      <c r="G14" s="15">
        <f t="shared" si="0"/>
        <v>13638</v>
      </c>
      <c r="H14" s="14">
        <v>983347</v>
      </c>
      <c r="I14" s="76"/>
      <c r="J14" s="47"/>
      <c r="K14" s="86"/>
    </row>
    <row r="15" spans="1:11">
      <c r="A15" s="7" t="s">
        <v>22</v>
      </c>
      <c r="B15" s="14">
        <v>646889</v>
      </c>
      <c r="C15" s="15">
        <v>6805</v>
      </c>
      <c r="D15" s="15">
        <v>5730</v>
      </c>
      <c r="E15" s="15">
        <v>47590</v>
      </c>
      <c r="F15" s="15">
        <v>44534</v>
      </c>
      <c r="G15" s="15">
        <f t="shared" si="0"/>
        <v>4694</v>
      </c>
      <c r="H15" s="14">
        <v>651583</v>
      </c>
      <c r="I15" s="76"/>
      <c r="J15" s="47"/>
      <c r="K15" s="86"/>
    </row>
    <row r="16" spans="1:11">
      <c r="A16" s="8" t="s">
        <v>26</v>
      </c>
      <c r="B16" s="17">
        <v>590657</v>
      </c>
      <c r="C16" s="43">
        <v>5502</v>
      </c>
      <c r="D16" s="43">
        <v>5230</v>
      </c>
      <c r="E16" s="43">
        <v>39977</v>
      </c>
      <c r="F16" s="43">
        <v>38314</v>
      </c>
      <c r="G16" s="43">
        <f t="shared" si="0"/>
        <v>1912</v>
      </c>
      <c r="H16" s="17">
        <v>592569</v>
      </c>
      <c r="I16" s="76"/>
      <c r="J16" s="53"/>
      <c r="K16" s="86"/>
    </row>
    <row r="17" spans="1:11">
      <c r="A17" s="7" t="s">
        <v>24</v>
      </c>
      <c r="B17" s="14">
        <v>588680</v>
      </c>
      <c r="C17" s="15">
        <v>4879</v>
      </c>
      <c r="D17" s="15">
        <v>6757</v>
      </c>
      <c r="E17" s="15">
        <v>21785</v>
      </c>
      <c r="F17" s="15">
        <v>20423</v>
      </c>
      <c r="G17" s="15">
        <f t="shared" si="0"/>
        <v>-512</v>
      </c>
      <c r="H17" s="14">
        <v>588168</v>
      </c>
      <c r="I17" s="76"/>
      <c r="J17" s="47"/>
      <c r="K17" s="86"/>
    </row>
    <row r="18" spans="1:11">
      <c r="A18" s="7" t="s">
        <v>23</v>
      </c>
      <c r="B18" s="14">
        <v>588084</v>
      </c>
      <c r="C18" s="15">
        <v>4744</v>
      </c>
      <c r="D18" s="15">
        <v>7380</v>
      </c>
      <c r="E18" s="15">
        <v>19323</v>
      </c>
      <c r="F18" s="15">
        <v>19346</v>
      </c>
      <c r="G18" s="15">
        <f t="shared" si="0"/>
        <v>-2654</v>
      </c>
      <c r="H18" s="14">
        <v>585430</v>
      </c>
      <c r="I18" s="76"/>
      <c r="J18" s="47"/>
      <c r="K18" s="86"/>
    </row>
    <row r="19" spans="1:11">
      <c r="A19" s="7" t="s">
        <v>25</v>
      </c>
      <c r="B19" s="14">
        <v>572663</v>
      </c>
      <c r="C19" s="15">
        <v>5284</v>
      </c>
      <c r="D19" s="15">
        <v>6328</v>
      </c>
      <c r="E19" s="15">
        <v>33262</v>
      </c>
      <c r="F19" s="15">
        <v>30379</v>
      </c>
      <c r="G19" s="15">
        <f t="shared" si="0"/>
        <v>1851</v>
      </c>
      <c r="H19" s="14">
        <v>574514</v>
      </c>
      <c r="I19" s="76"/>
      <c r="J19" s="47"/>
      <c r="K19" s="86"/>
    </row>
    <row r="20" spans="1:11">
      <c r="A20" s="7" t="s">
        <v>27</v>
      </c>
      <c r="B20" s="14">
        <v>545932</v>
      </c>
      <c r="C20" s="15">
        <v>4487</v>
      </c>
      <c r="D20" s="15">
        <v>6031</v>
      </c>
      <c r="E20" s="15">
        <v>23769</v>
      </c>
      <c r="F20" s="15">
        <v>21308</v>
      </c>
      <c r="G20" s="15">
        <f t="shared" si="0"/>
        <v>920</v>
      </c>
      <c r="H20" s="14">
        <v>546852</v>
      </c>
      <c r="I20" s="76"/>
      <c r="J20" s="47"/>
      <c r="K20" s="86"/>
    </row>
    <row r="21" spans="1:11">
      <c r="A21" s="7" t="s">
        <v>29</v>
      </c>
      <c r="B21" s="14">
        <v>515841</v>
      </c>
      <c r="C21" s="15">
        <v>4789</v>
      </c>
      <c r="D21" s="15">
        <v>5554</v>
      </c>
      <c r="E21" s="15">
        <v>28748</v>
      </c>
      <c r="F21" s="15">
        <v>28121</v>
      </c>
      <c r="G21" s="15">
        <f t="shared" si="0"/>
        <v>-112</v>
      </c>
      <c r="H21" s="14">
        <v>515729</v>
      </c>
      <c r="I21" s="76"/>
      <c r="J21" s="47"/>
      <c r="K21" s="86"/>
    </row>
    <row r="22" spans="1:11">
      <c r="A22" s="7" t="s">
        <v>30</v>
      </c>
      <c r="B22" s="14">
        <v>498491</v>
      </c>
      <c r="C22" s="15">
        <v>4312</v>
      </c>
      <c r="D22" s="15">
        <v>5530</v>
      </c>
      <c r="E22" s="15">
        <v>23878</v>
      </c>
      <c r="F22" s="15">
        <v>18525</v>
      </c>
      <c r="G22" s="15">
        <f t="shared" si="0"/>
        <v>4160</v>
      </c>
      <c r="H22" s="14">
        <v>502651</v>
      </c>
      <c r="I22" s="76"/>
      <c r="J22" s="47"/>
      <c r="K22" s="86"/>
    </row>
    <row r="23" spans="1:11">
      <c r="A23" s="7" t="s">
        <v>28</v>
      </c>
      <c r="B23" s="14">
        <v>504403</v>
      </c>
      <c r="C23" s="15">
        <v>4143</v>
      </c>
      <c r="D23" s="15">
        <v>6016</v>
      </c>
      <c r="E23" s="15">
        <v>15934</v>
      </c>
      <c r="F23" s="15">
        <v>16901</v>
      </c>
      <c r="G23" s="15">
        <f t="shared" si="0"/>
        <v>-2839</v>
      </c>
      <c r="H23" s="14">
        <v>501564</v>
      </c>
      <c r="I23" s="76"/>
      <c r="J23" s="47"/>
      <c r="K23" s="86"/>
    </row>
    <row r="24" spans="1:11">
      <c r="A24" s="7" t="s">
        <v>31</v>
      </c>
      <c r="B24" s="14">
        <v>495302</v>
      </c>
      <c r="C24" s="15">
        <v>4177</v>
      </c>
      <c r="D24" s="15">
        <v>5563</v>
      </c>
      <c r="E24" s="15">
        <v>30152</v>
      </c>
      <c r="F24" s="15">
        <v>24835</v>
      </c>
      <c r="G24" s="15">
        <f t="shared" si="0"/>
        <v>3935</v>
      </c>
      <c r="H24" s="14">
        <v>499237</v>
      </c>
      <c r="I24" s="76"/>
      <c r="J24" s="47"/>
      <c r="K24" s="86"/>
    </row>
    <row r="25" spans="1:11">
      <c r="A25" s="7" t="s">
        <v>32</v>
      </c>
      <c r="B25" s="14">
        <v>487421</v>
      </c>
      <c r="C25" s="15">
        <v>4725</v>
      </c>
      <c r="D25" s="15">
        <v>4802</v>
      </c>
      <c r="E25" s="15">
        <v>25280</v>
      </c>
      <c r="F25" s="15">
        <v>17460</v>
      </c>
      <c r="G25" s="15">
        <f t="shared" si="0"/>
        <v>7760</v>
      </c>
      <c r="H25" s="14">
        <v>495181</v>
      </c>
      <c r="I25" s="76"/>
      <c r="J25" s="47"/>
      <c r="K25" s="86"/>
    </row>
    <row r="26" spans="1:11">
      <c r="A26" s="7" t="s">
        <v>54</v>
      </c>
      <c r="B26" s="15">
        <v>344573</v>
      </c>
      <c r="C26" s="15">
        <v>2562</v>
      </c>
      <c r="D26" s="15">
        <v>4150</v>
      </c>
      <c r="E26" s="15">
        <v>17128</v>
      </c>
      <c r="F26" s="15">
        <v>18177</v>
      </c>
      <c r="G26" s="15">
        <f t="shared" si="0"/>
        <v>-2633</v>
      </c>
      <c r="H26" s="15">
        <v>341940</v>
      </c>
      <c r="I26" s="14"/>
    </row>
    <row r="27" spans="1:11">
      <c r="A27" s="7" t="s">
        <v>33</v>
      </c>
      <c r="B27" s="15">
        <v>307499</v>
      </c>
      <c r="C27" s="15">
        <v>2702</v>
      </c>
      <c r="D27" s="15">
        <v>2959</v>
      </c>
      <c r="E27" s="15">
        <v>18384</v>
      </c>
      <c r="F27" s="15">
        <v>17719</v>
      </c>
      <c r="G27" s="15">
        <f t="shared" si="0"/>
        <v>401</v>
      </c>
      <c r="H27" s="15">
        <v>307900</v>
      </c>
      <c r="I27" s="14"/>
    </row>
    <row r="28" spans="1:11">
      <c r="A28" s="7" t="s">
        <v>34</v>
      </c>
      <c r="B28" s="15">
        <v>284163</v>
      </c>
      <c r="C28" s="15">
        <v>2598</v>
      </c>
      <c r="D28" s="15">
        <v>2741</v>
      </c>
      <c r="E28" s="15">
        <v>20499</v>
      </c>
      <c r="F28" s="15">
        <v>19241</v>
      </c>
      <c r="G28" s="15">
        <f t="shared" si="0"/>
        <v>1100</v>
      </c>
      <c r="H28" s="15">
        <v>285263</v>
      </c>
      <c r="I28" s="14"/>
    </row>
    <row r="29" spans="1:11">
      <c r="A29" s="7" t="s">
        <v>35</v>
      </c>
      <c r="B29" s="15">
        <v>274076</v>
      </c>
      <c r="C29" s="15">
        <v>2729</v>
      </c>
      <c r="D29" s="15">
        <v>2769</v>
      </c>
      <c r="E29" s="15">
        <v>15760</v>
      </c>
      <c r="F29" s="15">
        <v>15225</v>
      </c>
      <c r="G29" s="15">
        <f t="shared" si="0"/>
        <v>535</v>
      </c>
      <c r="H29" s="15">
        <v>274611</v>
      </c>
      <c r="I29" s="14"/>
    </row>
    <row r="30" spans="1:11">
      <c r="A30" s="7" t="s">
        <v>37</v>
      </c>
      <c r="B30" s="15">
        <v>233329</v>
      </c>
      <c r="C30" s="15">
        <v>2093</v>
      </c>
      <c r="D30" s="15">
        <v>2409</v>
      </c>
      <c r="E30" s="15">
        <v>14897</v>
      </c>
      <c r="F30" s="15">
        <v>13484</v>
      </c>
      <c r="G30" s="15">
        <f t="shared" si="0"/>
        <v>1104</v>
      </c>
      <c r="H30" s="15">
        <v>234433</v>
      </c>
      <c r="I30" s="14"/>
    </row>
    <row r="31" spans="1:11">
      <c r="A31" s="7" t="s">
        <v>36</v>
      </c>
      <c r="B31" s="15">
        <v>226675</v>
      </c>
      <c r="C31" s="15">
        <v>1763</v>
      </c>
      <c r="D31" s="15">
        <v>2502</v>
      </c>
      <c r="E31" s="15">
        <v>12120</v>
      </c>
      <c r="F31" s="15">
        <v>8930</v>
      </c>
      <c r="G31" s="15">
        <f t="shared" si="0"/>
        <v>2451</v>
      </c>
      <c r="H31" s="15">
        <v>229126</v>
      </c>
      <c r="I31" s="14"/>
    </row>
    <row r="32" spans="1:11">
      <c r="A32" s="7" t="s">
        <v>39</v>
      </c>
      <c r="B32" s="15">
        <v>213998</v>
      </c>
      <c r="C32" s="15">
        <v>2056</v>
      </c>
      <c r="D32" s="15">
        <v>1717</v>
      </c>
      <c r="E32" s="15">
        <v>17641</v>
      </c>
      <c r="F32" s="15">
        <v>16005</v>
      </c>
      <c r="G32" s="15">
        <f t="shared" si="0"/>
        <v>1968</v>
      </c>
      <c r="H32" s="15">
        <v>215966</v>
      </c>
      <c r="I32" s="14"/>
    </row>
    <row r="33" spans="1:9">
      <c r="A33" s="7" t="s">
        <v>38</v>
      </c>
      <c r="B33" s="15">
        <v>202450</v>
      </c>
      <c r="C33" s="15">
        <v>1722</v>
      </c>
      <c r="D33" s="15">
        <v>1993</v>
      </c>
      <c r="E33" s="15">
        <v>8372</v>
      </c>
      <c r="F33" s="15">
        <v>7708</v>
      </c>
      <c r="G33" s="15">
        <f t="shared" si="0"/>
        <v>394</v>
      </c>
      <c r="H33" s="15">
        <v>202844</v>
      </c>
      <c r="I33" s="14"/>
    </row>
    <row r="34" spans="1:9">
      <c r="A34" s="7" t="s">
        <v>40</v>
      </c>
      <c r="B34" s="15">
        <v>186061</v>
      </c>
      <c r="C34" s="15">
        <v>1739</v>
      </c>
      <c r="D34" s="15">
        <v>1769</v>
      </c>
      <c r="E34" s="15">
        <v>20496</v>
      </c>
      <c r="F34" s="15">
        <v>12161</v>
      </c>
      <c r="G34" s="15">
        <f t="shared" si="0"/>
        <v>8311</v>
      </c>
      <c r="H34" s="15">
        <v>194372</v>
      </c>
      <c r="I34" s="14"/>
    </row>
    <row r="35" spans="1:9">
      <c r="A35" s="7" t="s">
        <v>42</v>
      </c>
      <c r="B35" s="15">
        <v>145707</v>
      </c>
      <c r="C35" s="15">
        <v>1435</v>
      </c>
      <c r="D35" s="15">
        <v>1214</v>
      </c>
      <c r="E35" s="15">
        <v>9305</v>
      </c>
      <c r="F35" s="15">
        <v>7647</v>
      </c>
      <c r="G35" s="15">
        <f t="shared" si="0"/>
        <v>1876</v>
      </c>
      <c r="H35" s="15">
        <v>147583</v>
      </c>
      <c r="I35" s="14"/>
    </row>
    <row r="36" spans="1:9">
      <c r="A36" s="7" t="s">
        <v>41</v>
      </c>
      <c r="B36" s="15">
        <v>143123</v>
      </c>
      <c r="C36" s="15">
        <v>1195</v>
      </c>
      <c r="D36" s="15">
        <v>1206</v>
      </c>
      <c r="E36" s="15">
        <v>13527</v>
      </c>
      <c r="F36" s="15">
        <v>13623</v>
      </c>
      <c r="G36" s="15">
        <f t="shared" si="0"/>
        <v>-130</v>
      </c>
      <c r="H36" s="15">
        <v>142993</v>
      </c>
      <c r="I36" s="14"/>
    </row>
    <row r="37" spans="1:9">
      <c r="A37" s="7" t="s">
        <v>43</v>
      </c>
      <c r="B37" s="15">
        <v>121320</v>
      </c>
      <c r="C37" s="15">
        <v>1133</v>
      </c>
      <c r="D37" s="15">
        <v>1163</v>
      </c>
      <c r="E37" s="15">
        <v>6993</v>
      </c>
      <c r="F37" s="15">
        <v>6666</v>
      </c>
      <c r="G37" s="15">
        <f t="shared" si="0"/>
        <v>293</v>
      </c>
      <c r="H37" s="15">
        <v>121613</v>
      </c>
      <c r="I37" s="14"/>
    </row>
    <row r="38" spans="1:9">
      <c r="A38" s="7" t="s">
        <v>45</v>
      </c>
      <c r="B38" s="15">
        <v>120107</v>
      </c>
      <c r="C38" s="15">
        <v>1106</v>
      </c>
      <c r="D38" s="15">
        <v>1057</v>
      </c>
      <c r="E38" s="15">
        <v>8633</v>
      </c>
      <c r="F38" s="15">
        <v>8184</v>
      </c>
      <c r="G38" s="15">
        <f t="shared" si="0"/>
        <v>518</v>
      </c>
      <c r="H38" s="15">
        <v>120625</v>
      </c>
      <c r="I38" s="14"/>
    </row>
    <row r="39" spans="1:9">
      <c r="A39" s="7" t="s">
        <v>44</v>
      </c>
      <c r="B39" s="15">
        <v>118847</v>
      </c>
      <c r="C39" s="15">
        <v>1080</v>
      </c>
      <c r="D39" s="15">
        <v>1213</v>
      </c>
      <c r="E39" s="15">
        <v>6291</v>
      </c>
      <c r="F39" s="15">
        <v>5983</v>
      </c>
      <c r="G39" s="15">
        <f t="shared" si="0"/>
        <v>174</v>
      </c>
      <c r="H39" s="15">
        <v>119021</v>
      </c>
      <c r="I39" s="14"/>
    </row>
    <row r="40" spans="1:9">
      <c r="A40" s="7" t="s">
        <v>46</v>
      </c>
      <c r="B40" s="15">
        <v>97110</v>
      </c>
      <c r="C40" s="15">
        <v>743</v>
      </c>
      <c r="D40" s="15">
        <v>949</v>
      </c>
      <c r="E40" s="15">
        <v>4570</v>
      </c>
      <c r="F40" s="15">
        <v>4785</v>
      </c>
      <c r="G40" s="14">
        <f>H40-B40</f>
        <v>-454</v>
      </c>
      <c r="H40" s="15">
        <v>96656</v>
      </c>
      <c r="I40" s="14"/>
    </row>
    <row r="41" spans="1:9">
      <c r="A41" s="3"/>
      <c r="B41" s="3"/>
      <c r="C41" s="3"/>
      <c r="D41" s="3"/>
      <c r="E41" s="3"/>
      <c r="F41" s="3"/>
      <c r="G41" s="14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122</v>
      </c>
      <c r="B44" s="3"/>
      <c r="C44" s="3"/>
      <c r="D44" s="3"/>
      <c r="E44" s="3"/>
      <c r="F44" s="3"/>
      <c r="G44" s="3"/>
      <c r="H44" s="3"/>
    </row>
    <row r="45" spans="1:9">
      <c r="A45" s="3"/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A6:A9"/>
    <mergeCell ref="G6:G9"/>
    <mergeCell ref="C6:C9"/>
    <mergeCell ref="D6:D9"/>
    <mergeCell ref="E6:E9"/>
    <mergeCell ref="F6:F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>
      <selection activeCell="F17" sqref="F17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9" width="9.85546875" style="54" customWidth="1"/>
    <col min="10" max="16384" width="11.42578125" style="54"/>
  </cols>
  <sheetData>
    <row r="1" spans="1:11">
      <c r="A1" s="1" t="s">
        <v>105</v>
      </c>
      <c r="B1" s="1"/>
      <c r="C1" s="1"/>
      <c r="D1" s="1"/>
      <c r="E1" s="1"/>
      <c r="F1" s="2"/>
      <c r="G1" s="2"/>
      <c r="H1" s="2"/>
    </row>
    <row r="2" spans="1:11">
      <c r="A2" s="4"/>
      <c r="B2" s="4"/>
      <c r="C2" s="4"/>
      <c r="D2" s="4"/>
      <c r="E2" s="4"/>
      <c r="F2" s="3"/>
      <c r="G2" s="3"/>
      <c r="H2" s="3"/>
    </row>
    <row r="3" spans="1:11" ht="26.25" customHeight="1">
      <c r="A3" s="77" t="s">
        <v>103</v>
      </c>
      <c r="B3" s="78"/>
      <c r="C3" s="78"/>
      <c r="D3" s="78"/>
      <c r="E3" s="78"/>
      <c r="F3" s="79"/>
      <c r="G3" s="78"/>
      <c r="H3" s="78"/>
      <c r="I3" s="78"/>
    </row>
    <row r="4" spans="1:11">
      <c r="A4" s="3"/>
      <c r="B4" s="3"/>
      <c r="C4" s="3"/>
      <c r="D4" s="3"/>
      <c r="E4" s="3"/>
      <c r="F4" s="3"/>
      <c r="G4" s="3"/>
      <c r="H4" s="3"/>
    </row>
    <row r="5" spans="1:11" ht="12.75" customHeight="1" thickBot="1">
      <c r="A5" s="116" t="s">
        <v>98</v>
      </c>
      <c r="B5" s="112" t="s">
        <v>101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102</v>
      </c>
      <c r="I5" s="113"/>
    </row>
    <row r="6" spans="1:11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1" ht="12.75" customHeight="1" thickBot="1">
      <c r="A7" s="117"/>
      <c r="B7" s="58" t="s">
        <v>16</v>
      </c>
      <c r="C7" s="58" t="s">
        <v>94</v>
      </c>
      <c r="D7" s="121"/>
      <c r="E7" s="121"/>
      <c r="F7" s="123"/>
      <c r="G7" s="123"/>
      <c r="H7" s="58" t="s">
        <v>16</v>
      </c>
      <c r="I7" s="59" t="s">
        <v>94</v>
      </c>
    </row>
    <row r="8" spans="1:11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59" t="s">
        <v>95</v>
      </c>
    </row>
    <row r="9" spans="1:11">
      <c r="A9" s="60"/>
      <c r="B9" s="61"/>
      <c r="C9" s="61"/>
      <c r="D9" s="61"/>
      <c r="E9" s="61"/>
      <c r="F9" s="62"/>
      <c r="G9" s="61"/>
      <c r="H9" s="61"/>
      <c r="I9" s="61"/>
    </row>
    <row r="10" spans="1:11">
      <c r="A10" s="63" t="s">
        <v>96</v>
      </c>
      <c r="B10" s="65">
        <v>3388477</v>
      </c>
      <c r="C10" s="64">
        <v>13.2</v>
      </c>
      <c r="D10" s="80">
        <v>29446</v>
      </c>
      <c r="E10" s="66">
        <v>31792</v>
      </c>
      <c r="F10" s="81">
        <v>115267</v>
      </c>
      <c r="G10" s="66">
        <v>113581</v>
      </c>
      <c r="H10" s="65">
        <v>3387828</v>
      </c>
      <c r="I10" s="64">
        <v>13.4</v>
      </c>
    </row>
    <row r="11" spans="1:11">
      <c r="A11" s="63" t="s">
        <v>19</v>
      </c>
      <c r="B11" s="65">
        <v>1734083</v>
      </c>
      <c r="C11" s="64">
        <v>14.6</v>
      </c>
      <c r="D11" s="67">
        <v>16103</v>
      </c>
      <c r="E11" s="67">
        <v>17562</v>
      </c>
      <c r="F11" s="67">
        <v>84590</v>
      </c>
      <c r="G11" s="67">
        <v>82139</v>
      </c>
      <c r="H11" s="67">
        <v>1734830</v>
      </c>
      <c r="I11" s="82">
        <v>14.1</v>
      </c>
      <c r="J11" s="83"/>
      <c r="K11" s="83"/>
    </row>
    <row r="12" spans="1:11">
      <c r="A12" s="68" t="s">
        <v>20</v>
      </c>
      <c r="B12" s="65">
        <v>1247873</v>
      </c>
      <c r="C12" s="64">
        <v>24.1</v>
      </c>
      <c r="D12" s="65">
        <v>12927</v>
      </c>
      <c r="E12" s="65">
        <v>10577</v>
      </c>
      <c r="F12" s="65">
        <v>85555</v>
      </c>
      <c r="G12" s="65">
        <v>86636</v>
      </c>
      <c r="H12" s="65">
        <v>1249176</v>
      </c>
      <c r="I12" s="64">
        <v>23.8</v>
      </c>
      <c r="J12" s="83"/>
      <c r="K12" s="83"/>
    </row>
    <row r="13" spans="1:11">
      <c r="A13" s="68" t="s">
        <v>21</v>
      </c>
      <c r="B13" s="65">
        <v>965954</v>
      </c>
      <c r="C13" s="64">
        <v>17.8</v>
      </c>
      <c r="D13" s="73">
        <v>9337</v>
      </c>
      <c r="E13" s="66">
        <v>9205</v>
      </c>
      <c r="F13" s="81">
        <v>50401</v>
      </c>
      <c r="G13" s="66">
        <v>46800</v>
      </c>
      <c r="H13" s="65">
        <v>969709</v>
      </c>
      <c r="I13" s="64">
        <v>17.399999999999999</v>
      </c>
      <c r="J13" s="83"/>
      <c r="K13" s="83"/>
    </row>
    <row r="14" spans="1:11">
      <c r="A14" s="68" t="s">
        <v>99</v>
      </c>
      <c r="B14" s="65">
        <v>643432</v>
      </c>
      <c r="C14" s="64">
        <v>22</v>
      </c>
      <c r="D14" s="73">
        <v>6774</v>
      </c>
      <c r="E14" s="66">
        <v>6004</v>
      </c>
      <c r="F14" s="81">
        <v>54764</v>
      </c>
      <c r="G14" s="66">
        <v>52116</v>
      </c>
      <c r="H14" s="65">
        <v>646889</v>
      </c>
      <c r="I14" s="64">
        <v>21.6</v>
      </c>
      <c r="J14" s="83"/>
      <c r="K14" s="83"/>
    </row>
    <row r="15" spans="1:11">
      <c r="A15" s="69" t="s">
        <v>26</v>
      </c>
      <c r="B15" s="71">
        <v>589161</v>
      </c>
      <c r="C15" s="70">
        <v>24</v>
      </c>
      <c r="D15" s="84">
        <v>5435</v>
      </c>
      <c r="E15" s="72">
        <v>5071</v>
      </c>
      <c r="F15" s="85">
        <v>39015</v>
      </c>
      <c r="G15" s="72">
        <v>37861</v>
      </c>
      <c r="H15" s="71">
        <v>590657</v>
      </c>
      <c r="I15" s="70">
        <v>23.7</v>
      </c>
      <c r="J15" s="83"/>
      <c r="K15" s="83"/>
    </row>
    <row r="16" spans="1:11">
      <c r="A16" s="68" t="s">
        <v>24</v>
      </c>
      <c r="B16" s="65">
        <v>589661</v>
      </c>
      <c r="C16" s="64">
        <v>16.100000000000001</v>
      </c>
      <c r="D16" s="73">
        <v>5006</v>
      </c>
      <c r="E16" s="66">
        <v>6685</v>
      </c>
      <c r="F16" s="81">
        <v>21333</v>
      </c>
      <c r="G16" s="66">
        <v>20549</v>
      </c>
      <c r="H16" s="65">
        <v>588680</v>
      </c>
      <c r="I16" s="64">
        <v>15.9</v>
      </c>
      <c r="J16" s="83"/>
      <c r="K16" s="83"/>
    </row>
    <row r="17" spans="1:11">
      <c r="A17" s="63" t="s">
        <v>23</v>
      </c>
      <c r="B17" s="65">
        <v>589499</v>
      </c>
      <c r="C17" s="64">
        <v>11.6</v>
      </c>
      <c r="D17" s="73">
        <v>4880</v>
      </c>
      <c r="E17" s="66">
        <v>7220</v>
      </c>
      <c r="F17" s="65">
        <v>19231</v>
      </c>
      <c r="G17" s="65">
        <v>18209</v>
      </c>
      <c r="H17" s="65">
        <v>588084</v>
      </c>
      <c r="I17" s="64">
        <v>11.7</v>
      </c>
      <c r="J17" s="83"/>
      <c r="K17" s="83"/>
    </row>
    <row r="18" spans="1:11">
      <c r="A18" s="68" t="s">
        <v>25</v>
      </c>
      <c r="B18" s="65">
        <v>572511</v>
      </c>
      <c r="C18" s="64">
        <v>18</v>
      </c>
      <c r="D18" s="73">
        <v>5419</v>
      </c>
      <c r="E18" s="66">
        <v>6360</v>
      </c>
      <c r="F18" s="81">
        <v>32180</v>
      </c>
      <c r="G18" s="66">
        <v>31105</v>
      </c>
      <c r="H18" s="65">
        <v>572663</v>
      </c>
      <c r="I18" s="64">
        <v>17.8</v>
      </c>
      <c r="J18" s="83"/>
      <c r="K18" s="83"/>
    </row>
    <row r="19" spans="1:11">
      <c r="A19" s="68" t="s">
        <v>27</v>
      </c>
      <c r="B19" s="65">
        <v>544853</v>
      </c>
      <c r="C19" s="64">
        <v>13.1</v>
      </c>
      <c r="D19" s="73">
        <v>4460</v>
      </c>
      <c r="E19" s="66">
        <v>6023</v>
      </c>
      <c r="F19" s="81">
        <v>24721</v>
      </c>
      <c r="G19" s="66">
        <v>22066</v>
      </c>
      <c r="H19" s="65">
        <v>545932</v>
      </c>
      <c r="I19" s="64">
        <v>13.2</v>
      </c>
      <c r="J19" s="83"/>
      <c r="K19" s="83"/>
    </row>
    <row r="20" spans="1:11">
      <c r="A20" s="63" t="s">
        <v>29</v>
      </c>
      <c r="B20" s="65">
        <v>516160</v>
      </c>
      <c r="C20" s="64">
        <v>15.4</v>
      </c>
      <c r="D20" s="73">
        <v>4775</v>
      </c>
      <c r="E20" s="66">
        <v>5525</v>
      </c>
      <c r="F20" s="81">
        <v>29191</v>
      </c>
      <c r="G20" s="66">
        <v>28778</v>
      </c>
      <c r="H20" s="65">
        <v>515841</v>
      </c>
      <c r="I20" s="64">
        <v>15.2</v>
      </c>
      <c r="J20" s="83"/>
      <c r="K20" s="83"/>
    </row>
    <row r="21" spans="1:11">
      <c r="A21" s="68" t="s">
        <v>28</v>
      </c>
      <c r="B21" s="65">
        <v>506496</v>
      </c>
      <c r="C21" s="64">
        <v>16.5</v>
      </c>
      <c r="D21" s="73">
        <v>4371</v>
      </c>
      <c r="E21" s="66">
        <v>6047</v>
      </c>
      <c r="F21" s="81">
        <v>16567</v>
      </c>
      <c r="G21" s="66">
        <v>16988</v>
      </c>
      <c r="H21" s="65">
        <v>504403</v>
      </c>
      <c r="I21" s="64">
        <v>16.399999999999999</v>
      </c>
      <c r="J21" s="83"/>
      <c r="K21" s="83"/>
    </row>
    <row r="22" spans="1:11">
      <c r="A22" s="68" t="s">
        <v>30</v>
      </c>
      <c r="B22" s="65">
        <v>497531</v>
      </c>
      <c r="C22" s="64">
        <v>6.5</v>
      </c>
      <c r="D22" s="73">
        <v>4274</v>
      </c>
      <c r="E22" s="66">
        <v>5186</v>
      </c>
      <c r="F22" s="81">
        <v>23306</v>
      </c>
      <c r="G22" s="66">
        <v>21463</v>
      </c>
      <c r="H22" s="65">
        <v>498491</v>
      </c>
      <c r="I22" s="64">
        <v>6.2</v>
      </c>
      <c r="J22" s="83"/>
      <c r="K22" s="83"/>
    </row>
    <row r="23" spans="1:11">
      <c r="A23" s="68" t="s">
        <v>31</v>
      </c>
      <c r="B23" s="65">
        <v>493553</v>
      </c>
      <c r="C23" s="64">
        <v>18</v>
      </c>
      <c r="D23" s="73">
        <v>4353</v>
      </c>
      <c r="E23" s="66">
        <v>5174</v>
      </c>
      <c r="F23" s="81">
        <v>28854</v>
      </c>
      <c r="G23" s="66">
        <v>26285</v>
      </c>
      <c r="H23" s="65">
        <v>495302</v>
      </c>
      <c r="I23" s="64">
        <v>18</v>
      </c>
      <c r="J23" s="83"/>
      <c r="K23" s="83"/>
    </row>
    <row r="24" spans="1:11">
      <c r="A24" s="63" t="s">
        <v>32</v>
      </c>
      <c r="B24" s="65">
        <v>483632</v>
      </c>
      <c r="C24" s="64">
        <v>4.5999999999999996</v>
      </c>
      <c r="D24" s="73">
        <v>4617</v>
      </c>
      <c r="E24" s="73">
        <v>4673</v>
      </c>
      <c r="F24" s="73">
        <v>22028</v>
      </c>
      <c r="G24" s="73">
        <v>18197</v>
      </c>
      <c r="H24" s="65">
        <v>487421</v>
      </c>
      <c r="I24" s="64">
        <v>5</v>
      </c>
      <c r="J24" s="83"/>
      <c r="K24" s="83"/>
    </row>
    <row r="25" spans="1:11">
      <c r="A25" s="74" t="s">
        <v>104</v>
      </c>
      <c r="B25" s="61"/>
      <c r="C25" s="61"/>
      <c r="D25" s="61"/>
      <c r="E25" s="61"/>
      <c r="F25" s="62"/>
      <c r="G25" s="61"/>
      <c r="H25" s="61"/>
      <c r="I25" s="61"/>
    </row>
    <row r="26" spans="1:11">
      <c r="A26" s="61" t="s">
        <v>100</v>
      </c>
      <c r="B26" s="61"/>
      <c r="C26" s="61"/>
      <c r="D26" s="61"/>
      <c r="E26" s="61"/>
      <c r="F26" s="62"/>
      <c r="G26" s="61"/>
      <c r="H26" s="61"/>
      <c r="I26" s="61"/>
    </row>
    <row r="27" spans="1:11" ht="6" customHeight="1">
      <c r="A27" s="61"/>
      <c r="B27" s="61"/>
      <c r="C27" s="61"/>
      <c r="D27" s="61"/>
      <c r="E27" s="61"/>
      <c r="F27" s="62"/>
      <c r="G27" s="61"/>
      <c r="H27" s="61"/>
      <c r="I27" s="61"/>
    </row>
    <row r="28" spans="1:11">
      <c r="A28" s="20"/>
      <c r="B28" s="3"/>
      <c r="C28" s="3"/>
      <c r="D28" s="3"/>
      <c r="E28" s="3"/>
      <c r="F28" s="3"/>
      <c r="G28" s="3"/>
      <c r="H28" s="3"/>
    </row>
    <row r="29" spans="1:11">
      <c r="A29" s="3"/>
      <c r="B29" s="3"/>
      <c r="C29" s="3"/>
      <c r="D29" s="3"/>
      <c r="E29" s="3"/>
      <c r="F29" s="3"/>
      <c r="G29" s="3"/>
      <c r="H29" s="3"/>
    </row>
    <row r="30" spans="1:11">
      <c r="A30" s="3"/>
      <c r="B30" s="3"/>
      <c r="C30" s="3"/>
      <c r="D30" s="3"/>
      <c r="E30" s="3"/>
      <c r="F30" s="3"/>
      <c r="G30" s="3"/>
      <c r="H30" s="3"/>
    </row>
    <row r="31" spans="1:11">
      <c r="A31" s="3"/>
      <c r="B31" s="3"/>
      <c r="C31" s="3"/>
      <c r="D31" s="3"/>
      <c r="E31" s="3"/>
      <c r="F31" s="3"/>
      <c r="G31" s="3"/>
      <c r="H31" s="3"/>
    </row>
  </sheetData>
  <mergeCells count="7">
    <mergeCell ref="H5:I6"/>
    <mergeCell ref="G5:G7"/>
    <mergeCell ref="A5:A8"/>
    <mergeCell ref="D5:D7"/>
    <mergeCell ref="E5:E7"/>
    <mergeCell ref="F5:F7"/>
    <mergeCell ref="B5:C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H12" sqref="H12"/>
    </sheetView>
  </sheetViews>
  <sheetFormatPr baseColWidth="10" defaultRowHeight="12.75"/>
  <cols>
    <col min="2" max="2" width="14.7109375" customWidth="1"/>
    <col min="3" max="6" width="9" customWidth="1"/>
    <col min="7" max="7" width="9.85546875" customWidth="1"/>
    <col min="8" max="8" width="14.5703125" customWidth="1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109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 ht="12.75" customHeight="1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9">
      <c r="A7" s="133"/>
      <c r="B7" s="11" t="s">
        <v>47</v>
      </c>
      <c r="C7" s="131"/>
      <c r="D7" s="131"/>
      <c r="E7" s="131"/>
      <c r="F7" s="131"/>
      <c r="G7" s="131"/>
      <c r="H7" s="11" t="s">
        <v>47</v>
      </c>
    </row>
    <row r="8" spans="1:9" ht="12.75" customHeight="1">
      <c r="A8" s="133"/>
      <c r="B8" s="22" t="s">
        <v>90</v>
      </c>
      <c r="C8" s="131"/>
      <c r="D8" s="131"/>
      <c r="E8" s="131"/>
      <c r="F8" s="131"/>
      <c r="G8" s="131"/>
      <c r="H8" s="24" t="s">
        <v>91</v>
      </c>
    </row>
    <row r="9" spans="1:9">
      <c r="A9" s="134"/>
      <c r="B9" s="9" t="s">
        <v>16</v>
      </c>
      <c r="C9" s="132"/>
      <c r="D9" s="132"/>
      <c r="E9" s="132"/>
      <c r="F9" s="132"/>
      <c r="G9" s="132"/>
      <c r="H9" s="23" t="s">
        <v>16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4">
        <v>3388477</v>
      </c>
      <c r="C11" s="15">
        <v>29446</v>
      </c>
      <c r="D11" s="15">
        <v>31792</v>
      </c>
      <c r="E11" s="15">
        <v>115267</v>
      </c>
      <c r="F11" s="15">
        <v>113581</v>
      </c>
      <c r="G11" s="44">
        <f t="shared" ref="G11:G40" si="0">+H11-B11</f>
        <v>-649</v>
      </c>
      <c r="H11" s="14">
        <v>3387828</v>
      </c>
      <c r="I11" s="50"/>
    </row>
    <row r="12" spans="1:9">
      <c r="A12" s="7" t="s">
        <v>19</v>
      </c>
      <c r="B12" s="14">
        <v>1734083</v>
      </c>
      <c r="C12" s="15">
        <v>16103</v>
      </c>
      <c r="D12" s="15">
        <v>17562</v>
      </c>
      <c r="E12" s="15">
        <v>84590</v>
      </c>
      <c r="F12" s="15">
        <v>82139</v>
      </c>
      <c r="G12" s="44">
        <f t="shared" si="0"/>
        <v>747</v>
      </c>
      <c r="H12" s="14">
        <v>1734830</v>
      </c>
      <c r="I12" s="50"/>
    </row>
    <row r="13" spans="1:9">
      <c r="A13" s="7" t="s">
        <v>20</v>
      </c>
      <c r="B13" s="14">
        <v>1247873</v>
      </c>
      <c r="C13" s="15">
        <v>12927</v>
      </c>
      <c r="D13" s="15">
        <v>10577</v>
      </c>
      <c r="E13" s="15">
        <v>85555</v>
      </c>
      <c r="F13" s="15">
        <v>86636</v>
      </c>
      <c r="G13" s="44">
        <f t="shared" si="0"/>
        <v>1303</v>
      </c>
      <c r="H13" s="14">
        <v>1249176</v>
      </c>
      <c r="I13" s="50"/>
    </row>
    <row r="14" spans="1:9">
      <c r="A14" s="7" t="s">
        <v>21</v>
      </c>
      <c r="B14" s="14">
        <v>965954</v>
      </c>
      <c r="C14" s="15">
        <v>9337</v>
      </c>
      <c r="D14" s="15">
        <v>9205</v>
      </c>
      <c r="E14" s="15">
        <v>50401</v>
      </c>
      <c r="F14" s="15">
        <v>46800</v>
      </c>
      <c r="G14" s="44">
        <f t="shared" si="0"/>
        <v>3755</v>
      </c>
      <c r="H14" s="14">
        <v>969709</v>
      </c>
      <c r="I14" s="50"/>
    </row>
    <row r="15" spans="1:9">
      <c r="A15" s="7" t="s">
        <v>22</v>
      </c>
      <c r="B15" s="14">
        <v>643432</v>
      </c>
      <c r="C15" s="15">
        <v>6774</v>
      </c>
      <c r="D15" s="15">
        <v>6004</v>
      </c>
      <c r="E15" s="15">
        <v>54764</v>
      </c>
      <c r="F15" s="15">
        <v>52116</v>
      </c>
      <c r="G15" s="44">
        <f t="shared" si="0"/>
        <v>3457</v>
      </c>
      <c r="H15" s="14">
        <v>646889</v>
      </c>
      <c r="I15" s="50"/>
    </row>
    <row r="16" spans="1:9">
      <c r="A16" s="8" t="s">
        <v>26</v>
      </c>
      <c r="B16" s="17">
        <v>589499</v>
      </c>
      <c r="C16" s="43">
        <v>5435</v>
      </c>
      <c r="D16" s="43">
        <v>5071</v>
      </c>
      <c r="E16" s="43">
        <v>39015</v>
      </c>
      <c r="F16" s="43">
        <v>37861</v>
      </c>
      <c r="G16" s="45">
        <f t="shared" si="0"/>
        <v>1158</v>
      </c>
      <c r="H16" s="17">
        <v>590657</v>
      </c>
      <c r="I16" s="50"/>
    </row>
    <row r="17" spans="1:9">
      <c r="A17" s="7" t="s">
        <v>24</v>
      </c>
      <c r="B17" s="14">
        <v>589661</v>
      </c>
      <c r="C17" s="15">
        <v>5006</v>
      </c>
      <c r="D17" s="15">
        <v>6685</v>
      </c>
      <c r="E17" s="15">
        <v>21233</v>
      </c>
      <c r="F17" s="15">
        <v>20549</v>
      </c>
      <c r="G17" s="44">
        <f t="shared" si="0"/>
        <v>-981</v>
      </c>
      <c r="H17" s="14">
        <v>588680</v>
      </c>
      <c r="I17" s="50"/>
    </row>
    <row r="18" spans="1:9">
      <c r="A18" s="7" t="s">
        <v>23</v>
      </c>
      <c r="B18" s="14">
        <v>589161</v>
      </c>
      <c r="C18" s="15">
        <v>4880</v>
      </c>
      <c r="D18" s="15">
        <v>7320</v>
      </c>
      <c r="E18" s="15">
        <v>19231</v>
      </c>
      <c r="F18" s="15">
        <v>18209</v>
      </c>
      <c r="G18" s="44">
        <f t="shared" si="0"/>
        <v>-1077</v>
      </c>
      <c r="H18" s="14">
        <v>588084</v>
      </c>
      <c r="I18" s="14"/>
    </row>
    <row r="19" spans="1:9">
      <c r="A19" s="7" t="s">
        <v>25</v>
      </c>
      <c r="B19" s="14">
        <v>572511</v>
      </c>
      <c r="C19" s="15">
        <v>5419</v>
      </c>
      <c r="D19" s="15">
        <v>6360</v>
      </c>
      <c r="E19" s="15">
        <v>32180</v>
      </c>
      <c r="F19" s="15">
        <v>31105</v>
      </c>
      <c r="G19" s="44">
        <f t="shared" si="0"/>
        <v>152</v>
      </c>
      <c r="H19" s="14">
        <v>572663</v>
      </c>
      <c r="I19" s="50"/>
    </row>
    <row r="20" spans="1:9">
      <c r="A20" s="7" t="s">
        <v>27</v>
      </c>
      <c r="B20" s="14">
        <v>544853</v>
      </c>
      <c r="C20" s="15">
        <v>4460</v>
      </c>
      <c r="D20" s="15">
        <v>6023</v>
      </c>
      <c r="E20" s="15">
        <v>24721</v>
      </c>
      <c r="F20" s="15">
        <v>22086</v>
      </c>
      <c r="G20" s="44">
        <f t="shared" si="0"/>
        <v>1079</v>
      </c>
      <c r="H20" s="14">
        <v>545932</v>
      </c>
      <c r="I20" s="50"/>
    </row>
    <row r="21" spans="1:9">
      <c r="A21" s="7" t="s">
        <v>29</v>
      </c>
      <c r="B21" s="14">
        <v>516160</v>
      </c>
      <c r="C21" s="15">
        <v>4775</v>
      </c>
      <c r="D21" s="15">
        <v>5525</v>
      </c>
      <c r="E21" s="15">
        <v>29191</v>
      </c>
      <c r="F21" s="15">
        <v>28778</v>
      </c>
      <c r="G21" s="44">
        <f t="shared" si="0"/>
        <v>-319</v>
      </c>
      <c r="H21" s="14">
        <v>515841</v>
      </c>
      <c r="I21" s="50"/>
    </row>
    <row r="22" spans="1:9">
      <c r="A22" s="7" t="s">
        <v>28</v>
      </c>
      <c r="B22" s="14">
        <v>506496</v>
      </c>
      <c r="C22" s="15">
        <v>4371</v>
      </c>
      <c r="D22" s="15">
        <v>6047</v>
      </c>
      <c r="E22" s="15">
        <v>16567</v>
      </c>
      <c r="F22" s="15">
        <v>16988</v>
      </c>
      <c r="G22" s="44">
        <f t="shared" si="0"/>
        <v>-2093</v>
      </c>
      <c r="H22" s="14">
        <v>504403</v>
      </c>
      <c r="I22" s="50"/>
    </row>
    <row r="23" spans="1:9">
      <c r="A23" s="7" t="s">
        <v>30</v>
      </c>
      <c r="B23" s="14">
        <v>497531</v>
      </c>
      <c r="C23" s="15">
        <v>4274</v>
      </c>
      <c r="D23" s="15">
        <v>5186</v>
      </c>
      <c r="E23" s="15">
        <v>23306</v>
      </c>
      <c r="F23" s="15">
        <v>21463</v>
      </c>
      <c r="G23" s="44">
        <f t="shared" si="0"/>
        <v>960</v>
      </c>
      <c r="H23" s="14">
        <v>498491</v>
      </c>
      <c r="I23" s="50"/>
    </row>
    <row r="24" spans="1:9">
      <c r="A24" s="7" t="s">
        <v>31</v>
      </c>
      <c r="B24" s="14">
        <v>493553</v>
      </c>
      <c r="C24" s="15">
        <v>4353</v>
      </c>
      <c r="D24" s="15">
        <v>5174</v>
      </c>
      <c r="E24" s="15">
        <v>28854</v>
      </c>
      <c r="F24" s="15">
        <v>26285</v>
      </c>
      <c r="G24" s="44">
        <f t="shared" si="0"/>
        <v>1749</v>
      </c>
      <c r="H24" s="14">
        <v>495302</v>
      </c>
      <c r="I24" s="50"/>
    </row>
    <row r="25" spans="1:9">
      <c r="A25" s="7" t="s">
        <v>32</v>
      </c>
      <c r="B25" s="14">
        <v>483632</v>
      </c>
      <c r="C25" s="15">
        <v>4617</v>
      </c>
      <c r="D25" s="15">
        <v>4673</v>
      </c>
      <c r="E25" s="15">
        <v>22028</v>
      </c>
      <c r="F25" s="15">
        <v>18197</v>
      </c>
      <c r="G25" s="44">
        <f t="shared" si="0"/>
        <v>3789</v>
      </c>
      <c r="H25" s="14">
        <v>487421</v>
      </c>
      <c r="I25" s="50"/>
    </row>
    <row r="26" spans="1:9">
      <c r="A26" s="7" t="s">
        <v>54</v>
      </c>
      <c r="B26" s="15">
        <v>347310</v>
      </c>
      <c r="C26" s="15">
        <v>2580</v>
      </c>
      <c r="D26" s="15">
        <v>4118</v>
      </c>
      <c r="E26" s="15">
        <v>17622</v>
      </c>
      <c r="F26" s="15">
        <v>18833</v>
      </c>
      <c r="G26" s="44">
        <f t="shared" si="0"/>
        <v>-2737</v>
      </c>
      <c r="H26" s="15">
        <v>344573</v>
      </c>
    </row>
    <row r="27" spans="1:9">
      <c r="A27" s="7" t="s">
        <v>33</v>
      </c>
      <c r="B27" s="15">
        <v>308353</v>
      </c>
      <c r="C27" s="15">
        <v>2757</v>
      </c>
      <c r="D27" s="15">
        <v>2998</v>
      </c>
      <c r="E27" s="15">
        <v>17204</v>
      </c>
      <c r="F27" s="15">
        <v>17823</v>
      </c>
      <c r="G27" s="44">
        <f t="shared" si="0"/>
        <v>-854</v>
      </c>
      <c r="H27" s="15">
        <v>307499</v>
      </c>
    </row>
    <row r="28" spans="1:9">
      <c r="A28" s="7" t="s">
        <v>34</v>
      </c>
      <c r="B28" s="15">
        <v>282595</v>
      </c>
      <c r="C28" s="15">
        <v>2606</v>
      </c>
      <c r="D28" s="15">
        <v>2758</v>
      </c>
      <c r="E28" s="15">
        <v>21748</v>
      </c>
      <c r="F28" s="15">
        <v>20010</v>
      </c>
      <c r="G28" s="44">
        <f t="shared" si="0"/>
        <v>1568</v>
      </c>
      <c r="H28" s="15">
        <v>284163</v>
      </c>
    </row>
    <row r="29" spans="1:9">
      <c r="A29" s="7" t="s">
        <v>35</v>
      </c>
      <c r="B29" s="15">
        <v>271995</v>
      </c>
      <c r="C29" s="15">
        <v>2796</v>
      </c>
      <c r="D29" s="15">
        <v>2732</v>
      </c>
      <c r="E29" s="15">
        <v>18560</v>
      </c>
      <c r="F29" s="15">
        <v>16567</v>
      </c>
      <c r="G29" s="44">
        <f t="shared" si="0"/>
        <v>2081</v>
      </c>
      <c r="H29" s="15">
        <v>274076</v>
      </c>
    </row>
    <row r="30" spans="1:9">
      <c r="A30" s="7" t="s">
        <v>37</v>
      </c>
      <c r="B30" s="15">
        <v>233039</v>
      </c>
      <c r="C30" s="15">
        <v>2096</v>
      </c>
      <c r="D30" s="15">
        <v>2467</v>
      </c>
      <c r="E30" s="15">
        <v>15281</v>
      </c>
      <c r="F30" s="15">
        <v>14646</v>
      </c>
      <c r="G30" s="44">
        <f t="shared" si="0"/>
        <v>290</v>
      </c>
      <c r="H30" s="15">
        <v>233329</v>
      </c>
    </row>
    <row r="31" spans="1:9">
      <c r="A31" s="7" t="s">
        <v>36</v>
      </c>
      <c r="B31" s="15">
        <v>227535</v>
      </c>
      <c r="C31" s="15">
        <v>1712</v>
      </c>
      <c r="D31" s="15">
        <v>2595</v>
      </c>
      <c r="E31" s="15">
        <v>9454</v>
      </c>
      <c r="F31" s="15">
        <v>9431</v>
      </c>
      <c r="G31" s="44">
        <f t="shared" si="0"/>
        <v>-860</v>
      </c>
      <c r="H31" s="15">
        <v>226675</v>
      </c>
    </row>
    <row r="32" spans="1:9">
      <c r="A32" s="7" t="s">
        <v>39</v>
      </c>
      <c r="B32" s="15">
        <v>212495</v>
      </c>
      <c r="C32" s="15">
        <v>1985</v>
      </c>
      <c r="D32" s="15">
        <v>1784</v>
      </c>
      <c r="E32" s="15">
        <v>17770</v>
      </c>
      <c r="F32" s="15">
        <v>16464</v>
      </c>
      <c r="G32" s="44">
        <f t="shared" si="0"/>
        <v>1503</v>
      </c>
      <c r="H32" s="15">
        <v>213998</v>
      </c>
    </row>
    <row r="33" spans="1:8">
      <c r="A33" s="7" t="s">
        <v>38</v>
      </c>
      <c r="B33" s="15">
        <v>201645</v>
      </c>
      <c r="C33" s="15">
        <v>1763</v>
      </c>
      <c r="D33" s="15">
        <v>1988</v>
      </c>
      <c r="E33" s="15">
        <v>8689</v>
      </c>
      <c r="F33" s="15">
        <v>7666</v>
      </c>
      <c r="G33" s="44">
        <f t="shared" si="0"/>
        <v>805</v>
      </c>
      <c r="H33" s="15">
        <v>202450</v>
      </c>
    </row>
    <row r="34" spans="1:8">
      <c r="A34" s="7" t="s">
        <v>40</v>
      </c>
      <c r="B34" s="15">
        <v>185532</v>
      </c>
      <c r="C34" s="15">
        <v>1704</v>
      </c>
      <c r="D34" s="15">
        <v>1712</v>
      </c>
      <c r="E34" s="15">
        <v>12365</v>
      </c>
      <c r="F34" s="15">
        <v>11840</v>
      </c>
      <c r="G34" s="44">
        <f t="shared" si="0"/>
        <v>529</v>
      </c>
      <c r="H34" s="15">
        <v>186061</v>
      </c>
    </row>
    <row r="35" spans="1:8">
      <c r="A35" s="7" t="s">
        <v>42</v>
      </c>
      <c r="B35" s="15">
        <v>144979</v>
      </c>
      <c r="C35" s="15">
        <v>1371</v>
      </c>
      <c r="D35" s="15">
        <v>1192</v>
      </c>
      <c r="E35" s="15">
        <v>9011</v>
      </c>
      <c r="F35" s="15">
        <v>8467</v>
      </c>
      <c r="G35" s="44">
        <f t="shared" si="0"/>
        <v>728</v>
      </c>
      <c r="H35" s="15">
        <v>145707</v>
      </c>
    </row>
    <row r="36" spans="1:8">
      <c r="A36" s="7" t="s">
        <v>41</v>
      </c>
      <c r="B36" s="15">
        <v>142959</v>
      </c>
      <c r="C36" s="15">
        <v>1240</v>
      </c>
      <c r="D36" s="15">
        <v>1168</v>
      </c>
      <c r="E36" s="15">
        <v>13361</v>
      </c>
      <c r="F36" s="15">
        <v>13251</v>
      </c>
      <c r="G36" s="44">
        <f t="shared" si="0"/>
        <v>164</v>
      </c>
      <c r="H36" s="15">
        <v>143123</v>
      </c>
    </row>
    <row r="37" spans="1:8">
      <c r="A37" s="7" t="s">
        <v>43</v>
      </c>
      <c r="B37" s="15">
        <v>120705</v>
      </c>
      <c r="C37" s="15">
        <v>1106</v>
      </c>
      <c r="D37" s="15">
        <v>1142</v>
      </c>
      <c r="E37" s="15">
        <v>7277</v>
      </c>
      <c r="F37" s="15">
        <v>6620</v>
      </c>
      <c r="G37" s="44">
        <f t="shared" si="0"/>
        <v>615</v>
      </c>
      <c r="H37" s="15">
        <v>121320</v>
      </c>
    </row>
    <row r="38" spans="1:8">
      <c r="A38" s="7" t="s">
        <v>45</v>
      </c>
      <c r="B38" s="15">
        <v>119807</v>
      </c>
      <c r="C38" s="15">
        <v>1112</v>
      </c>
      <c r="D38" s="15">
        <v>1049</v>
      </c>
      <c r="E38" s="15">
        <v>8547</v>
      </c>
      <c r="F38" s="15">
        <v>8300</v>
      </c>
      <c r="G38" s="44">
        <f t="shared" si="0"/>
        <v>300</v>
      </c>
      <c r="H38" s="15">
        <v>120107</v>
      </c>
    </row>
    <row r="39" spans="1:8">
      <c r="A39" s="7" t="s">
        <v>44</v>
      </c>
      <c r="B39" s="15">
        <v>119046</v>
      </c>
      <c r="C39" s="15">
        <v>1049</v>
      </c>
      <c r="D39" s="15">
        <v>1205</v>
      </c>
      <c r="E39" s="15">
        <v>6518</v>
      </c>
      <c r="F39" s="15">
        <v>6557</v>
      </c>
      <c r="G39" s="44">
        <f t="shared" si="0"/>
        <v>-199</v>
      </c>
      <c r="H39" s="15">
        <v>118847</v>
      </c>
    </row>
    <row r="40" spans="1:8">
      <c r="A40" s="7" t="s">
        <v>46</v>
      </c>
      <c r="B40" s="15">
        <v>97694</v>
      </c>
      <c r="C40" s="15">
        <v>807</v>
      </c>
      <c r="D40" s="15">
        <v>976</v>
      </c>
      <c r="E40" s="15">
        <v>4667</v>
      </c>
      <c r="F40" s="15">
        <v>5074</v>
      </c>
      <c r="G40" s="44">
        <f t="shared" si="0"/>
        <v>-584</v>
      </c>
      <c r="H40" s="15">
        <v>97110</v>
      </c>
    </row>
    <row r="41" spans="1:8">
      <c r="A41" s="47"/>
      <c r="B41" s="15"/>
      <c r="C41" s="15"/>
      <c r="D41" s="15"/>
      <c r="E41" s="15"/>
      <c r="F41" s="15"/>
      <c r="G41" s="44"/>
      <c r="H41" s="15"/>
    </row>
    <row r="42" spans="1:8">
      <c r="A42" s="46"/>
      <c r="B42" s="3"/>
      <c r="C42" s="3"/>
      <c r="D42" s="3"/>
      <c r="E42" s="3"/>
      <c r="F42" s="3"/>
      <c r="G42" s="3"/>
      <c r="H42" s="3"/>
    </row>
    <row r="43" spans="1:8">
      <c r="A43" s="20" t="s">
        <v>121</v>
      </c>
      <c r="B43" s="3"/>
      <c r="C43" s="3"/>
      <c r="D43" s="3"/>
      <c r="E43" s="3"/>
      <c r="F43" s="3"/>
      <c r="G43" s="3"/>
      <c r="H43" s="3"/>
    </row>
    <row r="44" spans="1:8">
      <c r="A44" s="20" t="s">
        <v>122</v>
      </c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</sheetData>
  <mergeCells count="6">
    <mergeCell ref="F6:F9"/>
    <mergeCell ref="G6:G9"/>
    <mergeCell ref="A6:A9"/>
    <mergeCell ref="C6:C9"/>
    <mergeCell ref="D6:D9"/>
    <mergeCell ref="E6:E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Normal="100" workbookViewId="0">
      <selection activeCell="G11" sqref="G11"/>
    </sheetView>
  </sheetViews>
  <sheetFormatPr baseColWidth="10" defaultRowHeight="12.75"/>
  <cols>
    <col min="2" max="2" width="14.7109375" customWidth="1"/>
    <col min="3" max="6" width="9" customWidth="1"/>
    <col min="7" max="7" width="9.85546875" customWidth="1"/>
    <col min="8" max="8" width="14.5703125" customWidth="1"/>
  </cols>
  <sheetData>
    <row r="1" spans="1:11">
      <c r="A1" s="1" t="s">
        <v>71</v>
      </c>
      <c r="B1" s="1"/>
      <c r="C1" s="1"/>
      <c r="D1" s="1"/>
      <c r="E1" s="1"/>
      <c r="F1" s="2"/>
      <c r="G1" s="2"/>
      <c r="H1" s="2"/>
    </row>
    <row r="2" spans="1:11">
      <c r="A2" s="4"/>
      <c r="B2" s="4"/>
      <c r="C2" s="4"/>
      <c r="D2" s="4"/>
      <c r="E2" s="4"/>
      <c r="F2" s="3"/>
      <c r="G2" s="3"/>
      <c r="H2" s="3"/>
    </row>
    <row r="3" spans="1:11">
      <c r="A3" s="5" t="s">
        <v>10</v>
      </c>
      <c r="B3" s="5"/>
      <c r="C3" s="5"/>
      <c r="D3" s="5"/>
      <c r="E3" s="5"/>
      <c r="F3" s="2"/>
      <c r="G3" s="2"/>
      <c r="H3" s="2"/>
    </row>
    <row r="4" spans="1:11">
      <c r="A4" s="5" t="s">
        <v>89</v>
      </c>
      <c r="B4" s="5"/>
      <c r="C4" s="5"/>
      <c r="D4" s="5"/>
      <c r="E4" s="5"/>
      <c r="F4" s="2"/>
      <c r="G4" s="2"/>
      <c r="H4" s="2"/>
    </row>
    <row r="5" spans="1:11">
      <c r="A5" s="3"/>
      <c r="B5" s="3"/>
      <c r="C5" s="3"/>
      <c r="D5" s="3"/>
      <c r="E5" s="3"/>
      <c r="F5" s="3"/>
      <c r="G5" s="3"/>
      <c r="H5" s="3"/>
    </row>
    <row r="6" spans="1:11" ht="12.75" customHeight="1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11">
      <c r="A7" s="133"/>
      <c r="B7" s="11" t="s">
        <v>47</v>
      </c>
      <c r="C7" s="131"/>
      <c r="D7" s="131"/>
      <c r="E7" s="131"/>
      <c r="F7" s="131"/>
      <c r="G7" s="131"/>
      <c r="H7" s="11" t="s">
        <v>47</v>
      </c>
    </row>
    <row r="8" spans="1:11" ht="12.75" customHeight="1">
      <c r="A8" s="133"/>
      <c r="B8" s="22" t="s">
        <v>85</v>
      </c>
      <c r="C8" s="131"/>
      <c r="D8" s="131"/>
      <c r="E8" s="131"/>
      <c r="F8" s="131"/>
      <c r="G8" s="131"/>
      <c r="H8" s="24" t="s">
        <v>90</v>
      </c>
    </row>
    <row r="9" spans="1:11">
      <c r="A9" s="134"/>
      <c r="B9" s="9" t="s">
        <v>16</v>
      </c>
      <c r="C9" s="132"/>
      <c r="D9" s="132"/>
      <c r="E9" s="132"/>
      <c r="F9" s="132"/>
      <c r="G9" s="132"/>
      <c r="H9" s="23" t="s">
        <v>16</v>
      </c>
    </row>
    <row r="10" spans="1:11">
      <c r="A10" s="6"/>
      <c r="B10" s="3"/>
      <c r="C10" s="3"/>
      <c r="D10" s="3"/>
      <c r="E10" s="3"/>
      <c r="F10" s="3"/>
      <c r="G10" s="3"/>
      <c r="H10" s="3"/>
    </row>
    <row r="11" spans="1:11">
      <c r="A11" s="7" t="s">
        <v>18</v>
      </c>
      <c r="B11" s="15">
        <v>3392425</v>
      </c>
      <c r="C11" s="15">
        <v>28723</v>
      </c>
      <c r="D11" s="15">
        <v>33146</v>
      </c>
      <c r="E11" s="15">
        <v>116141</v>
      </c>
      <c r="F11" s="15">
        <v>115664</v>
      </c>
      <c r="G11" s="44">
        <f t="shared" ref="G11:G40" si="0">+H11-B11</f>
        <v>-3948</v>
      </c>
      <c r="H11" s="14">
        <v>3388477</v>
      </c>
      <c r="I11" s="50"/>
      <c r="J11" s="47"/>
      <c r="K11" s="94"/>
    </row>
    <row r="12" spans="1:11">
      <c r="A12" s="7" t="s">
        <v>19</v>
      </c>
      <c r="B12" s="15">
        <v>1728806</v>
      </c>
      <c r="C12" s="15">
        <v>15916</v>
      </c>
      <c r="D12" s="15">
        <v>18072</v>
      </c>
      <c r="E12" s="15">
        <v>79481</v>
      </c>
      <c r="F12" s="15">
        <v>71829</v>
      </c>
      <c r="G12" s="44">
        <f t="shared" si="0"/>
        <v>5277</v>
      </c>
      <c r="H12" s="14">
        <v>1734083</v>
      </c>
      <c r="I12" s="50"/>
      <c r="J12" s="47"/>
      <c r="K12" s="94"/>
    </row>
    <row r="13" spans="1:11">
      <c r="A13" s="7" t="s">
        <v>20</v>
      </c>
      <c r="B13" s="15">
        <v>1234692</v>
      </c>
      <c r="C13" s="15">
        <v>12671</v>
      </c>
      <c r="D13" s="15">
        <v>11378</v>
      </c>
      <c r="E13" s="15">
        <v>91392</v>
      </c>
      <c r="F13" s="15">
        <v>79492</v>
      </c>
      <c r="G13" s="44">
        <f t="shared" si="0"/>
        <v>13181</v>
      </c>
      <c r="H13" s="14">
        <v>1247873</v>
      </c>
      <c r="I13" s="50"/>
      <c r="J13" s="47"/>
      <c r="K13" s="94"/>
    </row>
    <row r="14" spans="1:11">
      <c r="A14" s="7" t="s">
        <v>21</v>
      </c>
      <c r="B14" s="15">
        <v>968639</v>
      </c>
      <c r="C14" s="15">
        <v>9450</v>
      </c>
      <c r="D14" s="15">
        <v>9832</v>
      </c>
      <c r="E14" s="15">
        <v>46409</v>
      </c>
      <c r="F14" s="15">
        <v>48712</v>
      </c>
      <c r="G14" s="44">
        <f t="shared" si="0"/>
        <v>-2685</v>
      </c>
      <c r="H14" s="14">
        <v>965954</v>
      </c>
      <c r="I14" s="50"/>
      <c r="J14" s="47"/>
      <c r="K14" s="94"/>
    </row>
    <row r="15" spans="1:11">
      <c r="A15" s="7" t="s">
        <v>22</v>
      </c>
      <c r="B15" s="15">
        <v>643726</v>
      </c>
      <c r="C15" s="15">
        <v>6445</v>
      </c>
      <c r="D15" s="15">
        <v>6351</v>
      </c>
      <c r="E15" s="15">
        <v>46508</v>
      </c>
      <c r="F15" s="15">
        <v>46968</v>
      </c>
      <c r="G15" s="44">
        <f t="shared" si="0"/>
        <v>-294</v>
      </c>
      <c r="H15" s="14">
        <v>643432</v>
      </c>
      <c r="I15" s="50"/>
      <c r="J15" s="47"/>
      <c r="K15" s="94"/>
    </row>
    <row r="16" spans="1:11">
      <c r="A16" s="7" t="s">
        <v>24</v>
      </c>
      <c r="B16" s="15">
        <v>590831</v>
      </c>
      <c r="C16" s="15">
        <v>5039</v>
      </c>
      <c r="D16" s="15">
        <v>6937</v>
      </c>
      <c r="E16" s="15">
        <v>21848</v>
      </c>
      <c r="F16" s="15">
        <v>21120</v>
      </c>
      <c r="G16" s="44">
        <f t="shared" si="0"/>
        <v>-1170</v>
      </c>
      <c r="H16" s="14">
        <v>589661</v>
      </c>
      <c r="I16" s="50"/>
      <c r="J16" s="47"/>
      <c r="K16" s="94"/>
    </row>
    <row r="17" spans="1:11">
      <c r="A17" s="8" t="s">
        <v>26</v>
      </c>
      <c r="B17" s="43">
        <v>588477</v>
      </c>
      <c r="C17" s="43">
        <v>5275</v>
      </c>
      <c r="D17" s="43">
        <v>5489</v>
      </c>
      <c r="E17" s="43">
        <v>38477</v>
      </c>
      <c r="F17" s="43">
        <v>37519</v>
      </c>
      <c r="G17" s="45">
        <f t="shared" si="0"/>
        <v>1022</v>
      </c>
      <c r="H17" s="17">
        <v>589499</v>
      </c>
      <c r="I17" s="50"/>
      <c r="J17" s="53"/>
      <c r="K17" s="94"/>
    </row>
    <row r="18" spans="1:11">
      <c r="A18" s="7" t="s">
        <v>23</v>
      </c>
      <c r="B18" s="15">
        <v>585481</v>
      </c>
      <c r="C18" s="15">
        <v>4753</v>
      </c>
      <c r="D18" s="15">
        <v>7638</v>
      </c>
      <c r="E18" s="15">
        <v>25241</v>
      </c>
      <c r="F18" s="15">
        <v>18338</v>
      </c>
      <c r="G18" s="44">
        <f t="shared" si="0"/>
        <v>3680</v>
      </c>
      <c r="H18" s="14">
        <v>589161</v>
      </c>
      <c r="I18" s="50"/>
      <c r="J18" s="47"/>
      <c r="K18" s="94"/>
    </row>
    <row r="19" spans="1:11">
      <c r="A19" s="7" t="s">
        <v>25</v>
      </c>
      <c r="B19" s="15">
        <v>571886</v>
      </c>
      <c r="C19" s="15">
        <v>5213</v>
      </c>
      <c r="D19" s="15">
        <v>6776</v>
      </c>
      <c r="E19" s="15">
        <v>31186</v>
      </c>
      <c r="F19" s="15">
        <v>28998</v>
      </c>
      <c r="G19" s="44">
        <f t="shared" si="0"/>
        <v>625</v>
      </c>
      <c r="H19" s="14">
        <v>572511</v>
      </c>
      <c r="I19" s="50"/>
      <c r="J19" s="47"/>
      <c r="K19" s="94"/>
    </row>
    <row r="20" spans="1:11">
      <c r="A20" s="7" t="s">
        <v>27</v>
      </c>
      <c r="B20" s="15">
        <v>542987</v>
      </c>
      <c r="C20" s="15">
        <v>4554</v>
      </c>
      <c r="D20" s="15">
        <v>6255</v>
      </c>
      <c r="E20" s="15">
        <v>25212</v>
      </c>
      <c r="F20" s="15">
        <v>21645</v>
      </c>
      <c r="G20" s="44">
        <f t="shared" si="0"/>
        <v>1866</v>
      </c>
      <c r="H20" s="14">
        <v>544853</v>
      </c>
      <c r="I20" s="50"/>
      <c r="J20" s="47"/>
      <c r="K20" s="94"/>
    </row>
    <row r="21" spans="1:11">
      <c r="A21" s="7" t="s">
        <v>29</v>
      </c>
      <c r="B21" s="15">
        <v>517310</v>
      </c>
      <c r="C21" s="15">
        <v>4736</v>
      </c>
      <c r="D21" s="15">
        <v>5821</v>
      </c>
      <c r="E21" s="15">
        <v>29179</v>
      </c>
      <c r="F21" s="15">
        <v>29244</v>
      </c>
      <c r="G21" s="44">
        <f t="shared" si="0"/>
        <v>-1150</v>
      </c>
      <c r="H21" s="14">
        <v>516160</v>
      </c>
      <c r="I21" s="50"/>
      <c r="J21" s="47"/>
      <c r="K21" s="94"/>
    </row>
    <row r="22" spans="1:11">
      <c r="A22" s="7" t="s">
        <v>28</v>
      </c>
      <c r="B22" s="15">
        <v>508664</v>
      </c>
      <c r="C22" s="15">
        <v>4368</v>
      </c>
      <c r="D22" s="15">
        <v>6155</v>
      </c>
      <c r="E22" s="15">
        <v>15941</v>
      </c>
      <c r="F22" s="15">
        <v>16322</v>
      </c>
      <c r="G22" s="44">
        <f t="shared" si="0"/>
        <v>-2168</v>
      </c>
      <c r="H22" s="14">
        <v>506496</v>
      </c>
      <c r="I22" s="50"/>
      <c r="J22" s="47"/>
      <c r="K22" s="94"/>
    </row>
    <row r="23" spans="1:11">
      <c r="A23" s="7" t="s">
        <v>30</v>
      </c>
      <c r="B23" s="15">
        <v>494795</v>
      </c>
      <c r="C23" s="15">
        <v>3951</v>
      </c>
      <c r="D23" s="15">
        <v>5498</v>
      </c>
      <c r="E23" s="15">
        <v>23274</v>
      </c>
      <c r="F23" s="15">
        <v>18982</v>
      </c>
      <c r="G23" s="44">
        <f t="shared" si="0"/>
        <v>2736</v>
      </c>
      <c r="H23" s="14">
        <v>497531</v>
      </c>
      <c r="I23" s="76"/>
      <c r="J23" s="47"/>
      <c r="K23" s="94"/>
    </row>
    <row r="24" spans="1:11">
      <c r="A24" s="7" t="s">
        <v>31</v>
      </c>
      <c r="B24" s="15">
        <v>493397</v>
      </c>
      <c r="C24" s="15">
        <v>4287</v>
      </c>
      <c r="D24" s="15">
        <v>5738</v>
      </c>
      <c r="E24" s="15">
        <v>27695</v>
      </c>
      <c r="F24" s="15">
        <v>26086</v>
      </c>
      <c r="G24" s="44">
        <f t="shared" si="0"/>
        <v>156</v>
      </c>
      <c r="H24" s="14">
        <v>493553</v>
      </c>
      <c r="I24" s="50"/>
      <c r="J24" s="47"/>
      <c r="K24" s="94"/>
    </row>
    <row r="25" spans="1:11">
      <c r="A25" s="7" t="s">
        <v>32</v>
      </c>
      <c r="B25" s="15">
        <v>480228</v>
      </c>
      <c r="C25" s="15">
        <v>4489</v>
      </c>
      <c r="D25" s="15">
        <v>4835</v>
      </c>
      <c r="E25" s="15">
        <v>21307</v>
      </c>
      <c r="F25" s="15">
        <v>17540</v>
      </c>
      <c r="G25" s="44">
        <f t="shared" si="0"/>
        <v>3404</v>
      </c>
      <c r="H25" s="14">
        <v>483632</v>
      </c>
      <c r="I25" s="76"/>
      <c r="J25" s="47"/>
      <c r="K25" s="94"/>
    </row>
    <row r="26" spans="1:11">
      <c r="A26" s="7" t="s">
        <v>54</v>
      </c>
      <c r="B26" s="15">
        <v>349102</v>
      </c>
      <c r="C26" s="15">
        <v>2576</v>
      </c>
      <c r="D26" s="15">
        <v>4546</v>
      </c>
      <c r="E26" s="15">
        <v>17087</v>
      </c>
      <c r="F26" s="15">
        <v>16909</v>
      </c>
      <c r="G26" s="44">
        <f t="shared" si="0"/>
        <v>-1792</v>
      </c>
      <c r="H26" s="15">
        <v>347310</v>
      </c>
      <c r="I26" s="26"/>
      <c r="J26" s="25"/>
    </row>
    <row r="27" spans="1:11">
      <c r="A27" s="7" t="s">
        <v>33</v>
      </c>
      <c r="B27" s="15">
        <v>308759</v>
      </c>
      <c r="C27" s="15">
        <v>2703</v>
      </c>
      <c r="D27" s="15">
        <v>3303</v>
      </c>
      <c r="E27" s="15">
        <v>17098</v>
      </c>
      <c r="F27" s="15">
        <v>16904</v>
      </c>
      <c r="G27" s="44">
        <f t="shared" si="0"/>
        <v>-406</v>
      </c>
      <c r="H27" s="15">
        <v>308353</v>
      </c>
      <c r="I27" s="26"/>
      <c r="J27" s="25"/>
    </row>
    <row r="28" spans="1:11">
      <c r="A28" s="7" t="s">
        <v>34</v>
      </c>
      <c r="B28" s="15">
        <v>281334</v>
      </c>
      <c r="C28" s="15">
        <v>2537</v>
      </c>
      <c r="D28" s="15">
        <v>3029</v>
      </c>
      <c r="E28" s="15">
        <v>2537</v>
      </c>
      <c r="F28" s="15">
        <v>3029</v>
      </c>
      <c r="G28" s="44">
        <f t="shared" si="0"/>
        <v>1261</v>
      </c>
      <c r="H28" s="15">
        <v>282595</v>
      </c>
      <c r="I28" s="26"/>
      <c r="J28" s="25"/>
    </row>
    <row r="29" spans="1:11">
      <c r="A29" s="7" t="s">
        <v>35</v>
      </c>
      <c r="B29" s="15">
        <v>271553</v>
      </c>
      <c r="C29" s="15">
        <v>2728</v>
      </c>
      <c r="D29" s="15">
        <v>2961</v>
      </c>
      <c r="E29" s="15">
        <v>14952</v>
      </c>
      <c r="F29" s="15">
        <v>14286</v>
      </c>
      <c r="G29" s="44">
        <f t="shared" si="0"/>
        <v>442</v>
      </c>
      <c r="H29" s="15">
        <v>271995</v>
      </c>
      <c r="I29" s="26"/>
      <c r="J29" s="25"/>
    </row>
    <row r="30" spans="1:11">
      <c r="A30" s="7" t="s">
        <v>37</v>
      </c>
      <c r="B30" s="15">
        <v>233270</v>
      </c>
      <c r="C30" s="15">
        <v>1999</v>
      </c>
      <c r="D30" s="15">
        <v>2346</v>
      </c>
      <c r="E30" s="15">
        <v>14378</v>
      </c>
      <c r="F30" s="15">
        <v>14270</v>
      </c>
      <c r="G30" s="44">
        <f t="shared" si="0"/>
        <v>-231</v>
      </c>
      <c r="H30" s="15">
        <v>233039</v>
      </c>
      <c r="I30" s="26"/>
      <c r="J30" s="25"/>
    </row>
    <row r="31" spans="1:11">
      <c r="A31" s="7" t="s">
        <v>36</v>
      </c>
      <c r="B31" s="15">
        <v>228170</v>
      </c>
      <c r="C31" s="15">
        <v>1582</v>
      </c>
      <c r="D31" s="15">
        <v>2548</v>
      </c>
      <c r="E31" s="15">
        <v>8739</v>
      </c>
      <c r="F31" s="15">
        <v>8408</v>
      </c>
      <c r="G31" s="44">
        <f t="shared" si="0"/>
        <v>-635</v>
      </c>
      <c r="H31" s="15">
        <v>227535</v>
      </c>
      <c r="I31" s="26"/>
      <c r="J31" s="25"/>
    </row>
    <row r="32" spans="1:11">
      <c r="A32" s="7" t="s">
        <v>39</v>
      </c>
      <c r="B32" s="15">
        <v>210234</v>
      </c>
      <c r="C32" s="15">
        <v>1950</v>
      </c>
      <c r="D32" s="15">
        <v>1859</v>
      </c>
      <c r="E32" s="15">
        <v>17955</v>
      </c>
      <c r="F32" s="15">
        <v>15768</v>
      </c>
      <c r="G32" s="44">
        <f t="shared" si="0"/>
        <v>2261</v>
      </c>
      <c r="H32" s="15">
        <v>212495</v>
      </c>
      <c r="I32" s="26"/>
      <c r="J32" s="25"/>
    </row>
    <row r="33" spans="1:10">
      <c r="A33" s="7" t="s">
        <v>38</v>
      </c>
      <c r="B33" s="15">
        <v>199967</v>
      </c>
      <c r="C33" s="15">
        <v>1705</v>
      </c>
      <c r="D33" s="15">
        <v>2079</v>
      </c>
      <c r="E33" s="15">
        <v>9270</v>
      </c>
      <c r="F33" s="15">
        <v>7220</v>
      </c>
      <c r="G33" s="44">
        <f t="shared" si="0"/>
        <v>1678</v>
      </c>
      <c r="H33" s="15">
        <v>201645</v>
      </c>
      <c r="I33" s="26"/>
      <c r="J33" s="25"/>
    </row>
    <row r="34" spans="1:10">
      <c r="A34" s="7" t="s">
        <v>40</v>
      </c>
      <c r="B34" s="15">
        <v>186103</v>
      </c>
      <c r="C34" s="15">
        <v>1722</v>
      </c>
      <c r="D34" s="15">
        <v>1797</v>
      </c>
      <c r="E34" s="15">
        <v>11727</v>
      </c>
      <c r="F34" s="15">
        <v>12223</v>
      </c>
      <c r="G34" s="44">
        <f t="shared" si="0"/>
        <v>-571</v>
      </c>
      <c r="H34" s="15">
        <v>185532</v>
      </c>
      <c r="I34" s="26"/>
      <c r="J34" s="25"/>
    </row>
    <row r="35" spans="1:10">
      <c r="A35" s="7" t="s">
        <v>42</v>
      </c>
      <c r="B35" s="15">
        <v>131414</v>
      </c>
      <c r="C35" s="15">
        <v>1385</v>
      </c>
      <c r="D35" s="15">
        <v>1220</v>
      </c>
      <c r="E35" s="15">
        <v>9069</v>
      </c>
      <c r="F35" s="15">
        <v>7501</v>
      </c>
      <c r="G35" s="44">
        <f t="shared" si="0"/>
        <v>13565</v>
      </c>
      <c r="H35" s="15">
        <v>144979</v>
      </c>
      <c r="I35" s="26"/>
      <c r="J35" s="25"/>
    </row>
    <row r="36" spans="1:10">
      <c r="A36" s="7" t="s">
        <v>41</v>
      </c>
      <c r="B36" s="15">
        <v>142575</v>
      </c>
      <c r="C36" s="15">
        <v>1205</v>
      </c>
      <c r="D36" s="15">
        <v>1271</v>
      </c>
      <c r="E36" s="15">
        <v>13682</v>
      </c>
      <c r="F36" s="15">
        <v>13217</v>
      </c>
      <c r="G36" s="44">
        <f t="shared" si="0"/>
        <v>384</v>
      </c>
      <c r="H36" s="15">
        <v>142959</v>
      </c>
      <c r="I36" s="26"/>
      <c r="J36" s="25"/>
    </row>
    <row r="37" spans="1:10">
      <c r="A37" s="7" t="s">
        <v>43</v>
      </c>
      <c r="B37" s="15">
        <v>120683</v>
      </c>
      <c r="C37" s="15">
        <v>1168</v>
      </c>
      <c r="D37" s="15">
        <v>1232</v>
      </c>
      <c r="E37" s="15">
        <v>6999</v>
      </c>
      <c r="F37" s="15">
        <v>6912</v>
      </c>
      <c r="G37" s="44">
        <f t="shared" si="0"/>
        <v>22</v>
      </c>
      <c r="H37" s="15">
        <v>120705</v>
      </c>
      <c r="I37" s="26"/>
      <c r="J37" s="25"/>
    </row>
    <row r="38" spans="1:10">
      <c r="A38" s="7" t="s">
        <v>45</v>
      </c>
      <c r="B38" s="15">
        <v>119155</v>
      </c>
      <c r="C38" s="15">
        <v>1198</v>
      </c>
      <c r="D38" s="15">
        <v>1147</v>
      </c>
      <c r="E38" s="15">
        <v>8806</v>
      </c>
      <c r="F38" s="15">
        <v>8200</v>
      </c>
      <c r="G38" s="44">
        <f t="shared" si="0"/>
        <v>652</v>
      </c>
      <c r="H38" s="15">
        <v>119807</v>
      </c>
      <c r="I38" s="26"/>
      <c r="J38" s="25"/>
    </row>
    <row r="39" spans="1:10">
      <c r="A39" s="7" t="s">
        <v>44</v>
      </c>
      <c r="B39" s="15">
        <v>118785</v>
      </c>
      <c r="C39" s="15">
        <v>1061</v>
      </c>
      <c r="D39" s="15">
        <v>1233</v>
      </c>
      <c r="E39" s="15">
        <v>6564</v>
      </c>
      <c r="F39" s="15">
        <v>6128</v>
      </c>
      <c r="G39" s="44">
        <f t="shared" si="0"/>
        <v>261</v>
      </c>
      <c r="H39" s="15">
        <v>119046</v>
      </c>
      <c r="I39" s="26"/>
      <c r="J39" s="25"/>
    </row>
    <row r="40" spans="1:10">
      <c r="A40" s="7" t="s">
        <v>46</v>
      </c>
      <c r="B40" s="15">
        <v>98742</v>
      </c>
      <c r="C40" s="15">
        <v>743</v>
      </c>
      <c r="D40" s="15">
        <v>966</v>
      </c>
      <c r="E40" s="15">
        <v>4582</v>
      </c>
      <c r="F40" s="15">
        <v>5407</v>
      </c>
      <c r="G40" s="44">
        <f t="shared" si="0"/>
        <v>-1048</v>
      </c>
      <c r="H40" s="15">
        <v>97694</v>
      </c>
      <c r="I40" s="26"/>
      <c r="J40" s="25"/>
    </row>
    <row r="41" spans="1:10">
      <c r="A41" s="3"/>
      <c r="B41" s="3"/>
      <c r="C41" s="3"/>
      <c r="D41" s="3"/>
      <c r="E41" s="3"/>
      <c r="F41" s="3"/>
      <c r="G41" s="3"/>
      <c r="H41" s="3"/>
    </row>
    <row r="42" spans="1:10">
      <c r="A42" s="46"/>
      <c r="B42" s="3"/>
      <c r="C42" s="3"/>
      <c r="D42" s="3"/>
      <c r="E42" s="3"/>
      <c r="F42" s="3"/>
      <c r="G42" s="3"/>
      <c r="H42" s="3"/>
    </row>
    <row r="43" spans="1:10">
      <c r="A43" s="20" t="s">
        <v>121</v>
      </c>
      <c r="B43" s="3"/>
      <c r="C43" s="3"/>
      <c r="D43" s="3"/>
      <c r="E43" s="3"/>
      <c r="F43" s="3"/>
      <c r="G43" s="3"/>
      <c r="H43" s="3"/>
    </row>
    <row r="44" spans="1:10">
      <c r="A44" s="20" t="s">
        <v>122</v>
      </c>
      <c r="B44" s="3"/>
      <c r="C44" s="3"/>
      <c r="D44" s="3"/>
      <c r="E44" s="3"/>
      <c r="F44" s="3"/>
      <c r="G44" s="3"/>
      <c r="H44" s="3"/>
    </row>
    <row r="45" spans="1:10">
      <c r="A45" s="3"/>
      <c r="B45" s="3"/>
      <c r="C45" s="3"/>
      <c r="D45" s="3"/>
      <c r="E45" s="3"/>
      <c r="F45" s="3"/>
      <c r="G45" s="3"/>
      <c r="H45" s="3"/>
    </row>
    <row r="46" spans="1:10">
      <c r="A46" s="3"/>
      <c r="B46" s="3"/>
      <c r="C46" s="3"/>
      <c r="D46" s="3"/>
      <c r="E46" s="3"/>
      <c r="F46" s="3"/>
      <c r="G46" s="3"/>
      <c r="H46" s="3"/>
    </row>
    <row r="47" spans="1:10">
      <c r="A47" s="3"/>
      <c r="B47" s="3"/>
      <c r="C47" s="3"/>
      <c r="D47" s="3"/>
      <c r="E47" s="3"/>
      <c r="F47" s="3"/>
      <c r="G47" s="3"/>
      <c r="H47" s="3"/>
    </row>
  </sheetData>
  <mergeCells count="6">
    <mergeCell ref="F6:F9"/>
    <mergeCell ref="G6:G9"/>
    <mergeCell ref="A6:A9"/>
    <mergeCell ref="C6:C9"/>
    <mergeCell ref="D6:D9"/>
    <mergeCell ref="E6:E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4" zoomScaleNormal="100" workbookViewId="0">
      <selection activeCell="G13" sqref="G13"/>
    </sheetView>
  </sheetViews>
  <sheetFormatPr baseColWidth="10" defaultRowHeight="12.75"/>
  <cols>
    <col min="2" max="2" width="14.7109375" customWidth="1"/>
    <col min="3" max="6" width="9" customWidth="1"/>
    <col min="7" max="7" width="9.85546875" customWidth="1"/>
    <col min="8" max="8" width="14.5703125" customWidth="1"/>
  </cols>
  <sheetData>
    <row r="1" spans="1:11">
      <c r="A1" s="1" t="s">
        <v>71</v>
      </c>
      <c r="B1" s="1"/>
      <c r="C1" s="1"/>
      <c r="D1" s="1"/>
      <c r="E1" s="1"/>
      <c r="F1" s="2"/>
      <c r="G1" s="2"/>
      <c r="H1" s="2"/>
    </row>
    <row r="2" spans="1:11">
      <c r="A2" s="4"/>
      <c r="B2" s="4"/>
      <c r="C2" s="4"/>
      <c r="D2" s="4"/>
      <c r="E2" s="4"/>
      <c r="F2" s="3"/>
      <c r="G2" s="3"/>
      <c r="H2" s="3"/>
    </row>
    <row r="3" spans="1:11">
      <c r="A3" s="5" t="s">
        <v>10</v>
      </c>
      <c r="B3" s="5"/>
      <c r="C3" s="5"/>
      <c r="D3" s="5"/>
      <c r="E3" s="5"/>
      <c r="F3" s="2"/>
      <c r="G3" s="2"/>
      <c r="H3" s="2"/>
    </row>
    <row r="4" spans="1:11">
      <c r="A4" s="5" t="s">
        <v>84</v>
      </c>
      <c r="B4" s="5"/>
      <c r="C4" s="5"/>
      <c r="D4" s="5"/>
      <c r="E4" s="5"/>
      <c r="F4" s="2"/>
      <c r="G4" s="2"/>
      <c r="H4" s="2"/>
    </row>
    <row r="5" spans="1:11">
      <c r="A5" s="3"/>
      <c r="B5" s="3"/>
      <c r="C5" s="3"/>
      <c r="D5" s="3"/>
      <c r="E5" s="3"/>
      <c r="F5" s="3"/>
      <c r="G5" s="3"/>
      <c r="H5" s="3"/>
    </row>
    <row r="6" spans="1:11" ht="12.75" customHeight="1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40" t="s">
        <v>106</v>
      </c>
    </row>
    <row r="7" spans="1:11">
      <c r="A7" s="133"/>
      <c r="B7" s="11" t="s">
        <v>47</v>
      </c>
      <c r="C7" s="131"/>
      <c r="D7" s="131"/>
      <c r="E7" s="131"/>
      <c r="F7" s="131"/>
      <c r="G7" s="131"/>
      <c r="H7" s="41" t="s">
        <v>47</v>
      </c>
    </row>
    <row r="8" spans="1:11" ht="12.75" customHeight="1">
      <c r="A8" s="133"/>
      <c r="B8" s="22" t="s">
        <v>82</v>
      </c>
      <c r="C8" s="131"/>
      <c r="D8" s="131"/>
      <c r="E8" s="131"/>
      <c r="F8" s="131"/>
      <c r="G8" s="131"/>
      <c r="H8" s="42" t="s">
        <v>85</v>
      </c>
    </row>
    <row r="9" spans="1:11">
      <c r="A9" s="134"/>
      <c r="B9" s="9" t="s">
        <v>16</v>
      </c>
      <c r="C9" s="132"/>
      <c r="D9" s="132"/>
      <c r="E9" s="132"/>
      <c r="F9" s="132"/>
      <c r="G9" s="132"/>
      <c r="H9" s="23" t="s">
        <v>16</v>
      </c>
    </row>
    <row r="10" spans="1:11">
      <c r="A10" s="6"/>
      <c r="B10" s="3"/>
      <c r="C10" s="3"/>
      <c r="D10" s="3"/>
      <c r="E10" s="3"/>
      <c r="F10" s="3"/>
      <c r="G10" s="3"/>
      <c r="H10" s="3"/>
    </row>
    <row r="11" spans="1:11">
      <c r="A11" s="7" t="s">
        <v>18</v>
      </c>
      <c r="B11" s="15">
        <v>3388434</v>
      </c>
      <c r="C11" s="15">
        <v>28801</v>
      </c>
      <c r="D11" s="15">
        <v>33492</v>
      </c>
      <c r="E11" s="15">
        <v>123066</v>
      </c>
      <c r="F11" s="15">
        <v>114381</v>
      </c>
      <c r="G11" s="15">
        <v>3994</v>
      </c>
      <c r="H11" s="15">
        <v>3392425</v>
      </c>
      <c r="I11" s="51"/>
      <c r="J11" s="47"/>
      <c r="K11" s="52"/>
    </row>
    <row r="12" spans="1:11">
      <c r="A12" s="7" t="s">
        <v>19</v>
      </c>
      <c r="B12" s="15">
        <v>1726363</v>
      </c>
      <c r="C12" s="15">
        <v>15707</v>
      </c>
      <c r="D12" s="15">
        <v>18424</v>
      </c>
      <c r="E12" s="15">
        <v>80335</v>
      </c>
      <c r="F12" s="15">
        <v>74921</v>
      </c>
      <c r="G12" s="44">
        <f t="shared" ref="G12:G40" si="0">+H12-B12</f>
        <v>2443</v>
      </c>
      <c r="H12" s="15">
        <v>1728806</v>
      </c>
      <c r="I12" s="51"/>
      <c r="J12" s="47"/>
      <c r="K12" s="52"/>
    </row>
    <row r="13" spans="1:11">
      <c r="A13" s="7" t="s">
        <v>20</v>
      </c>
      <c r="B13" s="15">
        <v>1227958</v>
      </c>
      <c r="C13" s="15">
        <v>12687</v>
      </c>
      <c r="D13" s="15">
        <v>11456</v>
      </c>
      <c r="E13" s="15">
        <v>87626</v>
      </c>
      <c r="F13" s="15">
        <v>82123</v>
      </c>
      <c r="G13" s="44">
        <f t="shared" si="0"/>
        <v>6734</v>
      </c>
      <c r="H13" s="15">
        <v>1234692</v>
      </c>
      <c r="I13" s="51"/>
      <c r="J13" s="47"/>
      <c r="K13" s="52"/>
    </row>
    <row r="14" spans="1:11">
      <c r="A14" s="7" t="s">
        <v>21</v>
      </c>
      <c r="B14" s="15">
        <v>967940</v>
      </c>
      <c r="C14" s="15">
        <v>9584</v>
      </c>
      <c r="D14" s="15">
        <v>9500</v>
      </c>
      <c r="E14" s="15">
        <v>47907</v>
      </c>
      <c r="F14" s="15">
        <v>47292</v>
      </c>
      <c r="G14" s="44">
        <f t="shared" si="0"/>
        <v>699</v>
      </c>
      <c r="H14" s="15">
        <v>968639</v>
      </c>
      <c r="I14" s="51"/>
      <c r="J14" s="47"/>
      <c r="K14" s="52"/>
    </row>
    <row r="15" spans="1:11">
      <c r="A15" s="7" t="s">
        <v>22</v>
      </c>
      <c r="B15" s="15">
        <v>641076</v>
      </c>
      <c r="C15" s="15">
        <v>6328</v>
      </c>
      <c r="D15" s="15">
        <v>6197</v>
      </c>
      <c r="E15" s="15">
        <v>45753</v>
      </c>
      <c r="F15" s="15">
        <v>43232</v>
      </c>
      <c r="G15" s="44">
        <f t="shared" si="0"/>
        <v>2650</v>
      </c>
      <c r="H15" s="15">
        <v>643726</v>
      </c>
      <c r="I15" s="51"/>
      <c r="J15" s="47"/>
      <c r="K15" s="52"/>
    </row>
    <row r="16" spans="1:11">
      <c r="A16" s="7" t="s">
        <v>24</v>
      </c>
      <c r="B16" s="15">
        <v>589240</v>
      </c>
      <c r="C16" s="15">
        <v>5198</v>
      </c>
      <c r="D16" s="15">
        <v>6925</v>
      </c>
      <c r="E16" s="15">
        <v>24931</v>
      </c>
      <c r="F16" s="15">
        <v>21613</v>
      </c>
      <c r="G16" s="44">
        <f t="shared" si="0"/>
        <v>1591</v>
      </c>
      <c r="H16" s="15">
        <v>590831</v>
      </c>
      <c r="I16" s="51"/>
      <c r="J16" s="47"/>
      <c r="K16" s="52"/>
    </row>
    <row r="17" spans="1:11">
      <c r="A17" s="8" t="s">
        <v>26</v>
      </c>
      <c r="B17" s="43">
        <v>587152</v>
      </c>
      <c r="C17" s="43">
        <v>5321</v>
      </c>
      <c r="D17" s="43">
        <v>5315</v>
      </c>
      <c r="E17" s="43">
        <v>39636</v>
      </c>
      <c r="F17" s="43">
        <v>38287</v>
      </c>
      <c r="G17" s="45">
        <f t="shared" si="0"/>
        <v>1325</v>
      </c>
      <c r="H17" s="43">
        <v>588477</v>
      </c>
      <c r="I17" s="51"/>
      <c r="J17" s="53"/>
      <c r="K17" s="52"/>
    </row>
    <row r="18" spans="1:11">
      <c r="A18" s="7" t="s">
        <v>23</v>
      </c>
      <c r="B18" s="14">
        <v>591889</v>
      </c>
      <c r="C18" s="15">
        <v>4730</v>
      </c>
      <c r="D18" s="15">
        <v>7525</v>
      </c>
      <c r="E18" s="15">
        <v>15532</v>
      </c>
      <c r="F18" s="15">
        <v>19145</v>
      </c>
      <c r="G18" s="44">
        <f t="shared" si="0"/>
        <v>-6408</v>
      </c>
      <c r="H18" s="15">
        <v>585481</v>
      </c>
      <c r="I18" s="76"/>
      <c r="J18" s="47"/>
      <c r="K18" s="52"/>
    </row>
    <row r="19" spans="1:11">
      <c r="A19" s="7" t="s">
        <v>25</v>
      </c>
      <c r="B19" s="15">
        <v>570765</v>
      </c>
      <c r="C19" s="15">
        <v>5297</v>
      </c>
      <c r="D19" s="15">
        <v>6442</v>
      </c>
      <c r="E19" s="15">
        <v>31398</v>
      </c>
      <c r="F19" s="15">
        <v>29132</v>
      </c>
      <c r="G19" s="44">
        <f t="shared" si="0"/>
        <v>1121</v>
      </c>
      <c r="H19" s="15">
        <v>571886</v>
      </c>
      <c r="I19" s="51"/>
      <c r="J19" s="47"/>
      <c r="K19" s="52"/>
    </row>
    <row r="20" spans="1:11">
      <c r="A20" s="7" t="s">
        <v>27</v>
      </c>
      <c r="B20" s="15">
        <v>540950</v>
      </c>
      <c r="C20" s="15">
        <v>4481</v>
      </c>
      <c r="D20" s="15">
        <v>6236</v>
      </c>
      <c r="E20" s="15">
        <v>25024</v>
      </c>
      <c r="F20" s="15">
        <v>21232</v>
      </c>
      <c r="G20" s="44">
        <f t="shared" si="0"/>
        <v>2037</v>
      </c>
      <c r="H20" s="15">
        <v>542987</v>
      </c>
      <c r="I20" s="51"/>
      <c r="J20" s="47"/>
      <c r="K20" s="52"/>
    </row>
    <row r="21" spans="1:11">
      <c r="A21" s="7" t="s">
        <v>29</v>
      </c>
      <c r="B21" s="15">
        <v>516415</v>
      </c>
      <c r="C21" s="15">
        <v>4778</v>
      </c>
      <c r="D21" s="15">
        <v>5594</v>
      </c>
      <c r="E21" s="15">
        <v>30607</v>
      </c>
      <c r="F21" s="15">
        <v>28896</v>
      </c>
      <c r="G21" s="44">
        <f t="shared" si="0"/>
        <v>895</v>
      </c>
      <c r="H21" s="15">
        <v>517310</v>
      </c>
      <c r="I21" s="51"/>
      <c r="J21" s="47"/>
      <c r="K21" s="52"/>
    </row>
    <row r="22" spans="1:11">
      <c r="A22" s="7" t="s">
        <v>28</v>
      </c>
      <c r="B22" s="15">
        <v>512030</v>
      </c>
      <c r="C22" s="15">
        <v>4574</v>
      </c>
      <c r="D22" s="15">
        <v>6142</v>
      </c>
      <c r="E22" s="15">
        <v>15114</v>
      </c>
      <c r="F22" s="15">
        <v>16912</v>
      </c>
      <c r="G22" s="44">
        <f t="shared" si="0"/>
        <v>-3366</v>
      </c>
      <c r="H22" s="15">
        <v>508664</v>
      </c>
      <c r="I22" s="51"/>
      <c r="J22" s="47"/>
      <c r="K22" s="52"/>
    </row>
    <row r="23" spans="1:11">
      <c r="A23" s="7" t="s">
        <v>30</v>
      </c>
      <c r="B23" s="15">
        <v>493052</v>
      </c>
      <c r="C23" s="15">
        <v>3844</v>
      </c>
      <c r="D23" s="15">
        <v>5428</v>
      </c>
      <c r="E23" s="15">
        <v>22642</v>
      </c>
      <c r="F23" s="15">
        <v>19312</v>
      </c>
      <c r="G23" s="44">
        <f t="shared" si="0"/>
        <v>1743</v>
      </c>
      <c r="H23" s="15">
        <v>494795</v>
      </c>
      <c r="I23" s="76"/>
      <c r="J23" s="47"/>
      <c r="K23" s="52"/>
    </row>
    <row r="24" spans="1:11">
      <c r="A24" s="7" t="s">
        <v>31</v>
      </c>
      <c r="B24" s="15">
        <v>491307</v>
      </c>
      <c r="C24" s="15">
        <v>4416</v>
      </c>
      <c r="D24" s="15">
        <v>5664</v>
      </c>
      <c r="E24" s="15">
        <v>29821</v>
      </c>
      <c r="F24" s="15">
        <v>26483</v>
      </c>
      <c r="G24" s="44">
        <f t="shared" si="0"/>
        <v>2090</v>
      </c>
      <c r="H24" s="15">
        <v>493397</v>
      </c>
      <c r="I24" s="51"/>
      <c r="J24" s="47"/>
      <c r="K24" s="52"/>
    </row>
    <row r="25" spans="1:11">
      <c r="A25" s="7" t="s">
        <v>32</v>
      </c>
      <c r="B25" s="15">
        <v>478631</v>
      </c>
      <c r="C25" s="15">
        <v>4113</v>
      </c>
      <c r="D25" s="15">
        <v>4930</v>
      </c>
      <c r="E25" s="15">
        <v>20969</v>
      </c>
      <c r="F25" s="15">
        <v>18551</v>
      </c>
      <c r="G25" s="44">
        <f t="shared" si="0"/>
        <v>1597</v>
      </c>
      <c r="H25" s="15">
        <v>480228</v>
      </c>
      <c r="I25" s="76"/>
      <c r="J25" s="47"/>
      <c r="K25" s="52"/>
    </row>
    <row r="26" spans="1:11">
      <c r="A26" s="7" t="s">
        <v>54</v>
      </c>
      <c r="B26" s="15">
        <v>349948</v>
      </c>
      <c r="C26" s="15">
        <v>2546</v>
      </c>
      <c r="D26" s="15">
        <v>4305</v>
      </c>
      <c r="E26" s="15">
        <v>18061</v>
      </c>
      <c r="F26" s="15">
        <v>17148</v>
      </c>
      <c r="G26" s="44">
        <f t="shared" si="0"/>
        <v>-846</v>
      </c>
      <c r="H26" s="15">
        <v>349102</v>
      </c>
      <c r="I26" s="52"/>
      <c r="J26" s="52"/>
      <c r="K26" s="52"/>
    </row>
    <row r="27" spans="1:11">
      <c r="A27" s="7" t="s">
        <v>33</v>
      </c>
      <c r="B27" s="15">
        <v>308385</v>
      </c>
      <c r="C27" s="15">
        <v>2709</v>
      </c>
      <c r="D27" s="15">
        <v>3138</v>
      </c>
      <c r="E27" s="15">
        <v>17502</v>
      </c>
      <c r="F27" s="15">
        <v>16699</v>
      </c>
      <c r="G27" s="44">
        <f t="shared" si="0"/>
        <v>374</v>
      </c>
      <c r="H27" s="15">
        <v>308759</v>
      </c>
    </row>
    <row r="28" spans="1:11">
      <c r="A28" s="7" t="s">
        <v>34</v>
      </c>
      <c r="B28" s="15">
        <v>279578</v>
      </c>
      <c r="C28" s="15">
        <v>2490</v>
      </c>
      <c r="D28" s="15">
        <v>3016</v>
      </c>
      <c r="E28" s="15">
        <v>23077</v>
      </c>
      <c r="F28" s="15">
        <v>20780</v>
      </c>
      <c r="G28" s="44">
        <f t="shared" si="0"/>
        <v>1756</v>
      </c>
      <c r="H28" s="15">
        <v>281334</v>
      </c>
    </row>
    <row r="29" spans="1:11">
      <c r="A29" s="7" t="s">
        <v>35</v>
      </c>
      <c r="B29" s="15">
        <v>271076</v>
      </c>
      <c r="C29" s="15">
        <v>2643</v>
      </c>
      <c r="D29" s="15">
        <v>3001</v>
      </c>
      <c r="E29" s="15">
        <v>15052</v>
      </c>
      <c r="F29" s="15">
        <v>14216</v>
      </c>
      <c r="G29" s="44">
        <f t="shared" si="0"/>
        <v>477</v>
      </c>
      <c r="H29" s="15">
        <v>271553</v>
      </c>
    </row>
    <row r="30" spans="1:11">
      <c r="A30" s="7" t="s">
        <v>37</v>
      </c>
      <c r="B30" s="15">
        <v>232242</v>
      </c>
      <c r="C30" s="15">
        <v>2224</v>
      </c>
      <c r="D30" s="15">
        <v>2537</v>
      </c>
      <c r="E30" s="15">
        <v>16118</v>
      </c>
      <c r="F30" s="15">
        <v>14769</v>
      </c>
      <c r="G30" s="44">
        <f t="shared" si="0"/>
        <v>1028</v>
      </c>
      <c r="H30" s="15">
        <v>233270</v>
      </c>
    </row>
    <row r="31" spans="1:11">
      <c r="A31" s="7" t="s">
        <v>36</v>
      </c>
      <c r="B31" s="15">
        <v>229755</v>
      </c>
      <c r="C31" s="15">
        <v>1651</v>
      </c>
      <c r="D31" s="15">
        <v>2671</v>
      </c>
      <c r="E31" s="15">
        <v>8589</v>
      </c>
      <c r="F31" s="15">
        <v>9154</v>
      </c>
      <c r="G31" s="44">
        <f t="shared" si="0"/>
        <v>-1585</v>
      </c>
      <c r="H31" s="15">
        <v>228170</v>
      </c>
    </row>
    <row r="32" spans="1:11">
      <c r="A32" s="7" t="s">
        <v>39</v>
      </c>
      <c r="B32" s="15">
        <v>208294</v>
      </c>
      <c r="C32" s="15">
        <v>1960</v>
      </c>
      <c r="D32" s="15">
        <v>1760</v>
      </c>
      <c r="E32" s="15">
        <v>18956</v>
      </c>
      <c r="F32" s="15">
        <v>17213</v>
      </c>
      <c r="G32" s="44">
        <f t="shared" si="0"/>
        <v>1940</v>
      </c>
      <c r="H32" s="15">
        <v>210234</v>
      </c>
    </row>
    <row r="33" spans="1:8">
      <c r="A33" s="7" t="s">
        <v>38</v>
      </c>
      <c r="B33" s="15">
        <v>200126</v>
      </c>
      <c r="C33" s="15">
        <v>1617</v>
      </c>
      <c r="D33" s="15">
        <v>2037</v>
      </c>
      <c r="E33" s="15">
        <v>7518</v>
      </c>
      <c r="F33" s="15">
        <v>7259</v>
      </c>
      <c r="G33" s="44">
        <f t="shared" si="0"/>
        <v>-159</v>
      </c>
      <c r="H33" s="15">
        <v>199967</v>
      </c>
    </row>
    <row r="34" spans="1:8">
      <c r="A34" s="7" t="s">
        <v>40</v>
      </c>
      <c r="B34" s="15">
        <v>185293</v>
      </c>
      <c r="C34" s="15">
        <v>1848</v>
      </c>
      <c r="D34" s="15">
        <v>1758</v>
      </c>
      <c r="E34" s="15">
        <v>13017</v>
      </c>
      <c r="F34" s="15">
        <v>12297</v>
      </c>
      <c r="G34" s="44">
        <f t="shared" si="0"/>
        <v>810</v>
      </c>
      <c r="H34" s="15">
        <v>186103</v>
      </c>
    </row>
    <row r="35" spans="1:8">
      <c r="A35" s="7" t="s">
        <v>41</v>
      </c>
      <c r="B35" s="15">
        <v>141509</v>
      </c>
      <c r="C35" s="15">
        <v>1135</v>
      </c>
      <c r="D35" s="15">
        <v>1313</v>
      </c>
      <c r="E35" s="15">
        <v>14069</v>
      </c>
      <c r="F35" s="15">
        <v>12816</v>
      </c>
      <c r="G35" s="44">
        <f t="shared" si="0"/>
        <v>1066</v>
      </c>
      <c r="H35" s="15">
        <v>142575</v>
      </c>
    </row>
    <row r="36" spans="1:8">
      <c r="A36" s="7" t="s">
        <v>42</v>
      </c>
      <c r="B36" s="15">
        <v>130435</v>
      </c>
      <c r="C36" s="15">
        <v>1179</v>
      </c>
      <c r="D36" s="15">
        <v>1156</v>
      </c>
      <c r="E36" s="15">
        <v>8338</v>
      </c>
      <c r="F36" s="15">
        <v>7382</v>
      </c>
      <c r="G36" s="44">
        <f t="shared" si="0"/>
        <v>979</v>
      </c>
      <c r="H36" s="15">
        <v>131414</v>
      </c>
    </row>
    <row r="37" spans="1:8">
      <c r="A37" s="7" t="s">
        <v>43</v>
      </c>
      <c r="B37" s="15">
        <v>120163</v>
      </c>
      <c r="C37" s="15">
        <v>1169</v>
      </c>
      <c r="D37" s="15">
        <v>1149</v>
      </c>
      <c r="E37" s="15">
        <v>7270</v>
      </c>
      <c r="F37" s="15">
        <v>6770</v>
      </c>
      <c r="G37" s="44">
        <f t="shared" si="0"/>
        <v>520</v>
      </c>
      <c r="H37" s="15">
        <v>120683</v>
      </c>
    </row>
    <row r="38" spans="1:8">
      <c r="A38" s="7" t="s">
        <v>45</v>
      </c>
      <c r="B38" s="15">
        <v>118347</v>
      </c>
      <c r="C38" s="15">
        <v>1168</v>
      </c>
      <c r="D38" s="15">
        <v>1102</v>
      </c>
      <c r="E38" s="15">
        <v>8783</v>
      </c>
      <c r="F38" s="15">
        <v>8039</v>
      </c>
      <c r="G38" s="44">
        <f t="shared" si="0"/>
        <v>808</v>
      </c>
      <c r="H38" s="15">
        <v>119155</v>
      </c>
    </row>
    <row r="39" spans="1:8">
      <c r="A39" s="7" t="s">
        <v>44</v>
      </c>
      <c r="B39" s="15">
        <v>118002</v>
      </c>
      <c r="C39" s="15">
        <v>1137</v>
      </c>
      <c r="D39" s="15">
        <v>1266</v>
      </c>
      <c r="E39" s="15">
        <v>6911</v>
      </c>
      <c r="F39" s="15">
        <v>5997</v>
      </c>
      <c r="G39" s="44">
        <f t="shared" si="0"/>
        <v>783</v>
      </c>
      <c r="H39" s="15">
        <v>118785</v>
      </c>
    </row>
    <row r="40" spans="1:8">
      <c r="A40" s="7" t="s">
        <v>46</v>
      </c>
      <c r="B40" s="15">
        <v>99978</v>
      </c>
      <c r="C40" s="15">
        <v>770</v>
      </c>
      <c r="D40" s="15">
        <v>998</v>
      </c>
      <c r="E40" s="15">
        <v>4761</v>
      </c>
      <c r="F40" s="15">
        <v>5770</v>
      </c>
      <c r="G40" s="44">
        <f t="shared" si="0"/>
        <v>-1236</v>
      </c>
      <c r="H40" s="15">
        <v>98742</v>
      </c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46"/>
      <c r="B42" s="3"/>
      <c r="C42" s="3"/>
      <c r="D42" s="3"/>
      <c r="E42" s="3"/>
      <c r="F42" s="3"/>
      <c r="G42" s="3"/>
      <c r="H42" s="3"/>
    </row>
    <row r="43" spans="1:8">
      <c r="A43" s="20" t="s">
        <v>121</v>
      </c>
      <c r="B43" s="3"/>
      <c r="C43" s="3"/>
      <c r="D43" s="3"/>
      <c r="E43" s="3"/>
      <c r="F43" s="3"/>
      <c r="G43" s="3"/>
      <c r="H43" s="3"/>
    </row>
    <row r="44" spans="1:8">
      <c r="A44" s="20" t="s">
        <v>122</v>
      </c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</sheetData>
  <mergeCells count="6">
    <mergeCell ref="A6:A9"/>
    <mergeCell ref="G6:G9"/>
    <mergeCell ref="C6:C9"/>
    <mergeCell ref="D6:D9"/>
    <mergeCell ref="E6:E9"/>
    <mergeCell ref="F6:F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H11" sqref="H11"/>
    </sheetView>
  </sheetViews>
  <sheetFormatPr baseColWidth="10" defaultRowHeight="12.75"/>
  <cols>
    <col min="2" max="2" width="14.7109375" customWidth="1"/>
    <col min="3" max="6" width="9" customWidth="1"/>
    <col min="7" max="7" width="9.85546875" customWidth="1"/>
    <col min="8" max="8" width="14.5703125" customWidth="1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81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9">
      <c r="A7" s="133"/>
      <c r="B7" s="11" t="s">
        <v>47</v>
      </c>
      <c r="C7" s="131"/>
      <c r="D7" s="131"/>
      <c r="E7" s="131"/>
      <c r="F7" s="131"/>
      <c r="G7" s="131"/>
      <c r="H7" s="11" t="s">
        <v>47</v>
      </c>
    </row>
    <row r="8" spans="1:9" ht="12.75" customHeight="1">
      <c r="A8" s="133"/>
      <c r="B8" s="22" t="s">
        <v>80</v>
      </c>
      <c r="C8" s="131"/>
      <c r="D8" s="131"/>
      <c r="E8" s="131"/>
      <c r="F8" s="131"/>
      <c r="G8" s="131"/>
      <c r="H8" s="24" t="s">
        <v>82</v>
      </c>
    </row>
    <row r="9" spans="1:9">
      <c r="A9" s="134"/>
      <c r="B9" s="9" t="s">
        <v>16</v>
      </c>
      <c r="C9" s="132"/>
      <c r="D9" s="132"/>
      <c r="E9" s="132"/>
      <c r="F9" s="132"/>
      <c r="G9" s="132"/>
      <c r="H9" s="23" t="s">
        <v>16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5">
        <v>3382169</v>
      </c>
      <c r="C11" s="15">
        <v>28624</v>
      </c>
      <c r="D11" s="15">
        <v>32826</v>
      </c>
      <c r="E11" s="15">
        <v>125324</v>
      </c>
      <c r="F11" s="15">
        <v>114857</v>
      </c>
      <c r="G11" s="44">
        <f t="shared" ref="G11:G40" si="0">+H11-B11</f>
        <v>6265</v>
      </c>
      <c r="H11" s="15">
        <v>3388434</v>
      </c>
      <c r="I11" s="50"/>
    </row>
    <row r="12" spans="1:9">
      <c r="A12" s="7" t="s">
        <v>19</v>
      </c>
      <c r="B12" s="15">
        <v>1715392</v>
      </c>
      <c r="C12" s="15">
        <v>15786</v>
      </c>
      <c r="D12" s="15">
        <v>17869</v>
      </c>
      <c r="E12" s="15">
        <v>82352</v>
      </c>
      <c r="F12" s="15">
        <v>68916</v>
      </c>
      <c r="G12" s="44">
        <f t="shared" si="0"/>
        <v>10971</v>
      </c>
      <c r="H12" s="15">
        <v>1726363</v>
      </c>
      <c r="I12" s="50"/>
    </row>
    <row r="13" spans="1:9">
      <c r="A13" s="7" t="s">
        <v>20</v>
      </c>
      <c r="B13" s="15">
        <v>1210223</v>
      </c>
      <c r="C13" s="15">
        <v>12208</v>
      </c>
      <c r="D13" s="15">
        <v>11408</v>
      </c>
      <c r="E13" s="15">
        <v>93425</v>
      </c>
      <c r="F13" s="15">
        <v>76490</v>
      </c>
      <c r="G13" s="44">
        <f t="shared" si="0"/>
        <v>17735</v>
      </c>
      <c r="H13" s="15">
        <v>1227958</v>
      </c>
      <c r="I13" s="50"/>
    </row>
    <row r="14" spans="1:9">
      <c r="A14" s="7" t="s">
        <v>21</v>
      </c>
      <c r="B14" s="15">
        <v>962884</v>
      </c>
      <c r="C14" s="15">
        <v>9696</v>
      </c>
      <c r="D14" s="15">
        <v>9350</v>
      </c>
      <c r="E14" s="15">
        <v>48653</v>
      </c>
      <c r="F14" s="15">
        <v>43943</v>
      </c>
      <c r="G14" s="44">
        <f t="shared" si="0"/>
        <v>5056</v>
      </c>
      <c r="H14" s="15">
        <v>967940</v>
      </c>
      <c r="I14" s="50"/>
    </row>
    <row r="15" spans="1:9">
      <c r="A15" s="7" t="s">
        <v>22</v>
      </c>
      <c r="B15" s="15">
        <v>646550</v>
      </c>
      <c r="C15" s="15">
        <v>6236</v>
      </c>
      <c r="D15" s="15">
        <v>6034</v>
      </c>
      <c r="E15" s="15">
        <v>47049</v>
      </c>
      <c r="F15" s="15">
        <v>52725</v>
      </c>
      <c r="G15" s="44">
        <f t="shared" si="0"/>
        <v>-5474</v>
      </c>
      <c r="H15" s="15">
        <v>641076</v>
      </c>
      <c r="I15" s="50"/>
    </row>
    <row r="16" spans="1:9">
      <c r="A16" s="7" t="s">
        <v>23</v>
      </c>
      <c r="B16" s="15">
        <v>595243</v>
      </c>
      <c r="C16" s="15">
        <v>4804</v>
      </c>
      <c r="D16" s="15">
        <v>7653</v>
      </c>
      <c r="E16" s="15">
        <v>18280</v>
      </c>
      <c r="F16" s="15">
        <v>18785</v>
      </c>
      <c r="G16" s="44">
        <f t="shared" si="0"/>
        <v>-3354</v>
      </c>
      <c r="H16" s="15">
        <v>591889</v>
      </c>
      <c r="I16" s="50"/>
    </row>
    <row r="17" spans="1:9">
      <c r="A17" s="7" t="s">
        <v>24</v>
      </c>
      <c r="B17" s="15">
        <v>588994</v>
      </c>
      <c r="C17" s="15">
        <v>5275</v>
      </c>
      <c r="D17" s="15">
        <v>6826</v>
      </c>
      <c r="E17" s="15">
        <v>22850</v>
      </c>
      <c r="F17" s="15">
        <v>21053</v>
      </c>
      <c r="G17" s="44">
        <f t="shared" si="0"/>
        <v>246</v>
      </c>
      <c r="H17" s="15">
        <v>589240</v>
      </c>
      <c r="I17" s="50"/>
    </row>
    <row r="18" spans="1:9">
      <c r="A18" s="8" t="s">
        <v>26</v>
      </c>
      <c r="B18" s="17">
        <v>583874</v>
      </c>
      <c r="C18" s="17">
        <v>5437</v>
      </c>
      <c r="D18" s="17">
        <v>5468</v>
      </c>
      <c r="E18" s="17">
        <v>40653</v>
      </c>
      <c r="F18" s="17">
        <v>37344</v>
      </c>
      <c r="G18" s="45">
        <f t="shared" si="0"/>
        <v>3278</v>
      </c>
      <c r="H18" s="17">
        <v>587152</v>
      </c>
      <c r="I18" s="50"/>
    </row>
    <row r="19" spans="1:9">
      <c r="A19" s="7" t="s">
        <v>25</v>
      </c>
      <c r="B19" s="15">
        <v>569364</v>
      </c>
      <c r="C19" s="15">
        <v>5134</v>
      </c>
      <c r="D19" s="15">
        <v>6392</v>
      </c>
      <c r="E19" s="15">
        <v>32096</v>
      </c>
      <c r="F19" s="15">
        <v>29437</v>
      </c>
      <c r="G19" s="44">
        <f t="shared" si="0"/>
        <v>1401</v>
      </c>
      <c r="H19" s="15">
        <v>570765</v>
      </c>
      <c r="I19" s="50"/>
    </row>
    <row r="20" spans="1:9">
      <c r="A20" s="7" t="s">
        <v>27</v>
      </c>
      <c r="B20" s="15">
        <v>539403</v>
      </c>
      <c r="C20" s="15">
        <v>4750</v>
      </c>
      <c r="D20" s="15">
        <v>5997</v>
      </c>
      <c r="E20" s="15">
        <v>24577</v>
      </c>
      <c r="F20" s="15">
        <v>21783</v>
      </c>
      <c r="G20" s="44">
        <f t="shared" si="0"/>
        <v>1547</v>
      </c>
      <c r="H20" s="15">
        <v>540950</v>
      </c>
      <c r="I20" s="50"/>
    </row>
    <row r="21" spans="1:9">
      <c r="A21" s="7" t="s">
        <v>28</v>
      </c>
      <c r="B21" s="15">
        <v>514915</v>
      </c>
      <c r="C21" s="15">
        <v>4518</v>
      </c>
      <c r="D21" s="15">
        <v>6008</v>
      </c>
      <c r="E21" s="15">
        <v>15530</v>
      </c>
      <c r="F21" s="15">
        <v>16925</v>
      </c>
      <c r="G21" s="44">
        <f t="shared" si="0"/>
        <v>-2885</v>
      </c>
      <c r="H21" s="15">
        <v>512030</v>
      </c>
      <c r="I21" s="50"/>
    </row>
    <row r="22" spans="1:9">
      <c r="A22" s="7" t="s">
        <v>29</v>
      </c>
      <c r="B22" s="15">
        <v>515001</v>
      </c>
      <c r="C22" s="15">
        <v>4839</v>
      </c>
      <c r="D22" s="15">
        <v>5770</v>
      </c>
      <c r="E22" s="15">
        <v>31584</v>
      </c>
      <c r="F22" s="15">
        <v>29239</v>
      </c>
      <c r="G22" s="44">
        <f t="shared" si="0"/>
        <v>1414</v>
      </c>
      <c r="H22" s="15">
        <v>516415</v>
      </c>
      <c r="I22" s="50"/>
    </row>
    <row r="23" spans="1:9">
      <c r="A23" s="7" t="s">
        <v>30</v>
      </c>
      <c r="B23" s="15">
        <v>493208</v>
      </c>
      <c r="C23" s="15">
        <v>3773</v>
      </c>
      <c r="D23" s="15">
        <v>5382</v>
      </c>
      <c r="E23" s="15">
        <v>21365</v>
      </c>
      <c r="F23" s="15">
        <v>19912</v>
      </c>
      <c r="G23" s="44">
        <f t="shared" si="0"/>
        <v>-156</v>
      </c>
      <c r="H23" s="15">
        <v>493052</v>
      </c>
      <c r="I23" s="76"/>
    </row>
    <row r="24" spans="1:9">
      <c r="A24" s="7" t="s">
        <v>31</v>
      </c>
      <c r="B24" s="15">
        <v>488400</v>
      </c>
      <c r="C24" s="15">
        <v>4364</v>
      </c>
      <c r="D24" s="15">
        <v>5559</v>
      </c>
      <c r="E24" s="15">
        <v>30662</v>
      </c>
      <c r="F24" s="15">
        <v>26560</v>
      </c>
      <c r="G24" s="44">
        <f t="shared" si="0"/>
        <v>2907</v>
      </c>
      <c r="H24" s="15">
        <v>491307</v>
      </c>
      <c r="I24" s="50"/>
    </row>
    <row r="25" spans="1:9">
      <c r="A25" s="7" t="s">
        <v>32</v>
      </c>
      <c r="B25" s="15">
        <v>477807</v>
      </c>
      <c r="C25" s="15">
        <v>4129</v>
      </c>
      <c r="D25" s="15">
        <v>4665</v>
      </c>
      <c r="E25" s="15">
        <v>21658</v>
      </c>
      <c r="F25" s="15">
        <v>20287</v>
      </c>
      <c r="G25" s="44">
        <f t="shared" si="0"/>
        <v>824</v>
      </c>
      <c r="H25" s="15">
        <v>478631</v>
      </c>
      <c r="I25" s="76"/>
    </row>
    <row r="26" spans="1:9">
      <c r="A26" s="7" t="s">
        <v>33</v>
      </c>
      <c r="B26" s="15">
        <v>306729</v>
      </c>
      <c r="C26" s="15">
        <v>2719</v>
      </c>
      <c r="D26" s="15">
        <v>3252</v>
      </c>
      <c r="E26" s="15">
        <v>18583</v>
      </c>
      <c r="F26" s="15">
        <v>16394</v>
      </c>
      <c r="G26" s="44">
        <f t="shared" si="0"/>
        <v>1656</v>
      </c>
      <c r="H26" s="15">
        <v>308385</v>
      </c>
      <c r="I26" s="26"/>
    </row>
    <row r="27" spans="1:9">
      <c r="A27" s="7" t="s">
        <v>34</v>
      </c>
      <c r="B27" s="15">
        <v>278558</v>
      </c>
      <c r="C27" s="15">
        <v>2519</v>
      </c>
      <c r="D27" s="15">
        <v>2958</v>
      </c>
      <c r="E27" s="15">
        <v>22702</v>
      </c>
      <c r="F27" s="15">
        <v>21242</v>
      </c>
      <c r="G27" s="44">
        <f t="shared" si="0"/>
        <v>1020</v>
      </c>
      <c r="H27" s="15">
        <v>279578</v>
      </c>
      <c r="I27" s="26"/>
    </row>
    <row r="28" spans="1:9">
      <c r="A28" s="7" t="s">
        <v>35</v>
      </c>
      <c r="B28" s="15">
        <v>270109</v>
      </c>
      <c r="C28" s="15">
        <v>2676</v>
      </c>
      <c r="D28" s="15">
        <v>2950</v>
      </c>
      <c r="E28" s="15">
        <v>15279</v>
      </c>
      <c r="F28" s="15">
        <v>14038</v>
      </c>
      <c r="G28" s="44">
        <f t="shared" si="0"/>
        <v>967</v>
      </c>
      <c r="H28" s="15">
        <v>271076</v>
      </c>
      <c r="I28" s="26"/>
    </row>
    <row r="29" spans="1:9">
      <c r="A29" s="7" t="s">
        <v>36</v>
      </c>
      <c r="B29" s="15">
        <v>231450</v>
      </c>
      <c r="C29" s="15">
        <v>1638</v>
      </c>
      <c r="D29" s="15">
        <v>2616</v>
      </c>
      <c r="E29" s="15">
        <v>7955</v>
      </c>
      <c r="F29" s="15">
        <v>9916</v>
      </c>
      <c r="G29" s="44">
        <f t="shared" si="0"/>
        <v>-1695</v>
      </c>
      <c r="H29" s="15">
        <v>229755</v>
      </c>
      <c r="I29" s="26"/>
    </row>
    <row r="30" spans="1:9">
      <c r="A30" s="7" t="s">
        <v>37</v>
      </c>
      <c r="B30" s="15">
        <v>232612</v>
      </c>
      <c r="C30" s="15">
        <v>2118</v>
      </c>
      <c r="D30" s="15">
        <v>2579</v>
      </c>
      <c r="E30" s="15">
        <v>14465</v>
      </c>
      <c r="F30" s="15">
        <v>14374</v>
      </c>
      <c r="G30" s="44">
        <f t="shared" si="0"/>
        <v>-370</v>
      </c>
      <c r="H30" s="15">
        <v>232242</v>
      </c>
      <c r="I30" s="26"/>
    </row>
    <row r="31" spans="1:9">
      <c r="A31" s="7" t="s">
        <v>38</v>
      </c>
      <c r="B31" s="15">
        <v>200564</v>
      </c>
      <c r="C31" s="15">
        <v>1695</v>
      </c>
      <c r="D31" s="15">
        <v>1943</v>
      </c>
      <c r="E31" s="15">
        <v>7309</v>
      </c>
      <c r="F31" s="15">
        <v>7499</v>
      </c>
      <c r="G31" s="44">
        <f t="shared" si="0"/>
        <v>-438</v>
      </c>
      <c r="H31" s="15">
        <v>200126</v>
      </c>
      <c r="I31" s="26"/>
    </row>
    <row r="32" spans="1:9">
      <c r="A32" s="7" t="s">
        <v>39</v>
      </c>
      <c r="B32" s="15">
        <v>205102</v>
      </c>
      <c r="C32" s="15">
        <v>1863</v>
      </c>
      <c r="D32" s="15">
        <v>1799</v>
      </c>
      <c r="E32" s="15">
        <v>20525</v>
      </c>
      <c r="F32" s="15">
        <v>17397</v>
      </c>
      <c r="G32" s="44">
        <f t="shared" si="0"/>
        <v>3192</v>
      </c>
      <c r="H32" s="15">
        <v>208294</v>
      </c>
      <c r="I32" s="26"/>
    </row>
    <row r="33" spans="1:9">
      <c r="A33" s="7" t="s">
        <v>54</v>
      </c>
      <c r="B33" s="15">
        <v>350924</v>
      </c>
      <c r="C33" s="15">
        <v>2719</v>
      </c>
      <c r="D33" s="15">
        <v>4360</v>
      </c>
      <c r="E33" s="15">
        <v>17553</v>
      </c>
      <c r="F33" s="15">
        <v>16888</v>
      </c>
      <c r="G33" s="44">
        <f t="shared" si="0"/>
        <v>-976</v>
      </c>
      <c r="H33" s="15">
        <v>349948</v>
      </c>
      <c r="I33" s="26"/>
    </row>
    <row r="34" spans="1:9">
      <c r="A34" s="7" t="s">
        <v>40</v>
      </c>
      <c r="B34" s="15">
        <v>182870</v>
      </c>
      <c r="C34" s="15">
        <v>1768</v>
      </c>
      <c r="D34" s="15">
        <v>1772</v>
      </c>
      <c r="E34" s="15">
        <v>14272</v>
      </c>
      <c r="F34" s="15">
        <v>11845</v>
      </c>
      <c r="G34" s="44">
        <f t="shared" si="0"/>
        <v>2423</v>
      </c>
      <c r="H34" s="15">
        <v>185293</v>
      </c>
      <c r="I34" s="26"/>
    </row>
    <row r="35" spans="1:9">
      <c r="A35" s="7" t="s">
        <v>41</v>
      </c>
      <c r="B35" s="15">
        <v>140259</v>
      </c>
      <c r="C35" s="15">
        <v>1154</v>
      </c>
      <c r="D35" s="15">
        <v>1273</v>
      </c>
      <c r="E35" s="15">
        <v>14160</v>
      </c>
      <c r="F35" s="15">
        <v>12791</v>
      </c>
      <c r="G35" s="44">
        <f t="shared" si="0"/>
        <v>1250</v>
      </c>
      <c r="H35" s="15">
        <v>141509</v>
      </c>
      <c r="I35" s="26"/>
    </row>
    <row r="36" spans="1:9">
      <c r="A36" s="7" t="s">
        <v>42</v>
      </c>
      <c r="B36" s="15">
        <v>129324</v>
      </c>
      <c r="C36" s="15">
        <v>1079</v>
      </c>
      <c r="D36" s="15">
        <v>1153</v>
      </c>
      <c r="E36" s="15">
        <v>8310</v>
      </c>
      <c r="F36" s="15">
        <v>7125</v>
      </c>
      <c r="G36" s="44">
        <f t="shared" si="0"/>
        <v>1111</v>
      </c>
      <c r="H36" s="15">
        <v>130435</v>
      </c>
      <c r="I36" s="26"/>
    </row>
    <row r="37" spans="1:9">
      <c r="A37" s="7" t="s">
        <v>43</v>
      </c>
      <c r="B37" s="15">
        <v>119305</v>
      </c>
      <c r="C37" s="15">
        <v>1124</v>
      </c>
      <c r="D37" s="15">
        <v>1188</v>
      </c>
      <c r="E37" s="15">
        <v>7529</v>
      </c>
      <c r="F37" s="15">
        <v>6607</v>
      </c>
      <c r="G37" s="44">
        <f t="shared" si="0"/>
        <v>858</v>
      </c>
      <c r="H37" s="15">
        <v>120163</v>
      </c>
      <c r="I37" s="26"/>
    </row>
    <row r="38" spans="1:9">
      <c r="A38" s="7" t="s">
        <v>44</v>
      </c>
      <c r="B38" s="15">
        <v>117156</v>
      </c>
      <c r="C38" s="15">
        <v>1061</v>
      </c>
      <c r="D38" s="15">
        <v>1189</v>
      </c>
      <c r="E38" s="15">
        <v>6956</v>
      </c>
      <c r="F38" s="15">
        <v>5982</v>
      </c>
      <c r="G38" s="44">
        <f t="shared" si="0"/>
        <v>846</v>
      </c>
      <c r="H38" s="15">
        <v>118002</v>
      </c>
      <c r="I38" s="26"/>
    </row>
    <row r="39" spans="1:9">
      <c r="A39" s="7" t="s">
        <v>45</v>
      </c>
      <c r="B39" s="15">
        <v>117233</v>
      </c>
      <c r="C39" s="15">
        <v>1219</v>
      </c>
      <c r="D39" s="15">
        <v>1035</v>
      </c>
      <c r="E39" s="15">
        <v>8954</v>
      </c>
      <c r="F39" s="15">
        <v>8024</v>
      </c>
      <c r="G39" s="44">
        <f t="shared" si="0"/>
        <v>1114</v>
      </c>
      <c r="H39" s="15">
        <v>118347</v>
      </c>
      <c r="I39" s="26"/>
    </row>
    <row r="40" spans="1:9">
      <c r="A40" s="7" t="s">
        <v>46</v>
      </c>
      <c r="B40" s="15">
        <v>101267</v>
      </c>
      <c r="C40" s="15">
        <v>767</v>
      </c>
      <c r="D40" s="15">
        <v>1001</v>
      </c>
      <c r="E40" s="15">
        <v>4662</v>
      </c>
      <c r="F40" s="15">
        <v>5717</v>
      </c>
      <c r="G40" s="44">
        <f t="shared" si="0"/>
        <v>-1289</v>
      </c>
      <c r="H40" s="15">
        <v>99978</v>
      </c>
      <c r="I40" s="26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122</v>
      </c>
      <c r="B44" s="3"/>
      <c r="C44" s="3"/>
      <c r="D44" s="3"/>
      <c r="E44" s="3"/>
      <c r="F44" s="3"/>
      <c r="G44" s="3"/>
      <c r="H44" s="3"/>
    </row>
    <row r="45" spans="1:9">
      <c r="A45" s="3"/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F6:F9"/>
    <mergeCell ref="G6:G9"/>
    <mergeCell ref="A6:A9"/>
    <mergeCell ref="C6:C9"/>
    <mergeCell ref="D6:D9"/>
    <mergeCell ref="E6:E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H19" sqref="H19"/>
    </sheetView>
  </sheetViews>
  <sheetFormatPr baseColWidth="10" defaultRowHeight="12.75"/>
  <cols>
    <col min="2" max="2" width="14.7109375" customWidth="1"/>
    <col min="3" max="6" width="9" customWidth="1"/>
    <col min="7" max="7" width="9.85546875" customWidth="1"/>
    <col min="8" max="8" width="14.5703125" customWidth="1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79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9">
      <c r="A7" s="133"/>
      <c r="B7" s="11" t="s">
        <v>47</v>
      </c>
      <c r="C7" s="131"/>
      <c r="D7" s="131"/>
      <c r="E7" s="131"/>
      <c r="F7" s="131"/>
      <c r="G7" s="131"/>
      <c r="H7" s="11" t="s">
        <v>47</v>
      </c>
    </row>
    <row r="8" spans="1:9" ht="12.75" customHeight="1">
      <c r="A8" s="133"/>
      <c r="B8" s="22" t="s">
        <v>69</v>
      </c>
      <c r="C8" s="131"/>
      <c r="D8" s="131"/>
      <c r="E8" s="131"/>
      <c r="F8" s="131"/>
      <c r="G8" s="131"/>
      <c r="H8" s="24" t="s">
        <v>80</v>
      </c>
    </row>
    <row r="9" spans="1:9">
      <c r="A9" s="134"/>
      <c r="B9" s="9" t="s">
        <v>16</v>
      </c>
      <c r="C9" s="132"/>
      <c r="D9" s="132"/>
      <c r="E9" s="132"/>
      <c r="F9" s="132"/>
      <c r="G9" s="132"/>
      <c r="H9" s="23" t="s">
        <v>16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3">
        <v>3386667</v>
      </c>
      <c r="C11" s="13">
        <v>29695</v>
      </c>
      <c r="D11" s="13">
        <v>33335</v>
      </c>
      <c r="E11" s="13">
        <v>123154</v>
      </c>
      <c r="F11" s="13">
        <v>124012</v>
      </c>
      <c r="G11" s="44">
        <f t="shared" ref="G11:G39" si="0">+H11-B11</f>
        <v>-4498</v>
      </c>
      <c r="H11" s="14">
        <v>3382169</v>
      </c>
      <c r="I11" s="50"/>
    </row>
    <row r="12" spans="1:9">
      <c r="A12" s="7" t="s">
        <v>19</v>
      </c>
      <c r="B12" s="14">
        <v>1704735</v>
      </c>
      <c r="C12" s="14">
        <v>16159</v>
      </c>
      <c r="D12" s="14">
        <v>18210</v>
      </c>
      <c r="E12" s="14">
        <v>82424</v>
      </c>
      <c r="F12" s="14">
        <v>69716</v>
      </c>
      <c r="G12" s="44">
        <f t="shared" si="0"/>
        <v>10657</v>
      </c>
      <c r="H12" s="14">
        <v>1715392</v>
      </c>
      <c r="I12" s="50"/>
    </row>
    <row r="13" spans="1:9">
      <c r="A13" s="7" t="s">
        <v>20</v>
      </c>
      <c r="B13" s="14">
        <v>1194560</v>
      </c>
      <c r="C13" s="14">
        <v>12376</v>
      </c>
      <c r="D13" s="14">
        <v>11651</v>
      </c>
      <c r="E13" s="14">
        <v>90183</v>
      </c>
      <c r="F13" s="14">
        <v>75245</v>
      </c>
      <c r="G13" s="44">
        <f t="shared" si="0"/>
        <v>15663</v>
      </c>
      <c r="H13" s="14">
        <v>1210223</v>
      </c>
      <c r="I13" s="50"/>
    </row>
    <row r="14" spans="1:9">
      <c r="A14" s="7" t="s">
        <v>21</v>
      </c>
      <c r="B14" s="13">
        <v>962507</v>
      </c>
      <c r="C14" s="13">
        <v>10031</v>
      </c>
      <c r="D14" s="13">
        <v>9586</v>
      </c>
      <c r="E14" s="13">
        <v>47119</v>
      </c>
      <c r="F14" s="13">
        <v>47187</v>
      </c>
      <c r="G14" s="44">
        <f t="shared" si="0"/>
        <v>377</v>
      </c>
      <c r="H14" s="14">
        <v>962884</v>
      </c>
      <c r="I14" s="50"/>
    </row>
    <row r="15" spans="1:9">
      <c r="A15" s="7" t="s">
        <v>22</v>
      </c>
      <c r="B15" s="13">
        <v>643821</v>
      </c>
      <c r="C15" s="13">
        <v>6197</v>
      </c>
      <c r="D15" s="13">
        <v>6178</v>
      </c>
      <c r="E15" s="13">
        <v>46392</v>
      </c>
      <c r="F15" s="13">
        <v>43682</v>
      </c>
      <c r="G15" s="44">
        <f t="shared" si="0"/>
        <v>2729</v>
      </c>
      <c r="H15" s="14">
        <v>646550</v>
      </c>
      <c r="I15" s="50"/>
    </row>
    <row r="16" spans="1:9">
      <c r="A16" s="7" t="s">
        <v>23</v>
      </c>
      <c r="B16" s="15">
        <v>599515</v>
      </c>
      <c r="C16" s="15">
        <v>5146</v>
      </c>
      <c r="D16" s="15">
        <v>7617</v>
      </c>
      <c r="E16" s="15">
        <v>17016</v>
      </c>
      <c r="F16" s="15">
        <v>18817</v>
      </c>
      <c r="G16" s="44">
        <f t="shared" si="0"/>
        <v>-4272</v>
      </c>
      <c r="H16" s="14">
        <v>595243</v>
      </c>
      <c r="I16" s="50"/>
    </row>
    <row r="17" spans="1:9">
      <c r="A17" s="7" t="s">
        <v>24</v>
      </c>
      <c r="B17" s="13">
        <v>590213</v>
      </c>
      <c r="C17" s="13">
        <v>5313</v>
      </c>
      <c r="D17" s="13">
        <v>6895</v>
      </c>
      <c r="E17" s="13">
        <v>22289</v>
      </c>
      <c r="F17" s="13">
        <v>21926</v>
      </c>
      <c r="G17" s="44">
        <f t="shared" si="0"/>
        <v>-1219</v>
      </c>
      <c r="H17" s="14">
        <v>588994</v>
      </c>
      <c r="I17" s="50"/>
    </row>
    <row r="18" spans="1:9">
      <c r="A18" s="8" t="s">
        <v>26</v>
      </c>
      <c r="B18" s="17">
        <v>582443</v>
      </c>
      <c r="C18" s="17">
        <v>5564</v>
      </c>
      <c r="D18" s="17">
        <v>5592</v>
      </c>
      <c r="E18" s="17">
        <v>39291</v>
      </c>
      <c r="F18" s="17">
        <v>37832</v>
      </c>
      <c r="G18" s="45">
        <f t="shared" si="0"/>
        <v>1431</v>
      </c>
      <c r="H18" s="17">
        <v>583874</v>
      </c>
      <c r="I18" s="50"/>
    </row>
    <row r="19" spans="1:9">
      <c r="A19" s="7" t="s">
        <v>25</v>
      </c>
      <c r="B19" s="15">
        <v>568855</v>
      </c>
      <c r="C19" s="15">
        <v>5252</v>
      </c>
      <c r="D19" s="15">
        <v>6469</v>
      </c>
      <c r="E19" s="15">
        <v>30699</v>
      </c>
      <c r="F19" s="15">
        <v>28973</v>
      </c>
      <c r="G19" s="44">
        <f t="shared" si="0"/>
        <v>509</v>
      </c>
      <c r="H19" s="14">
        <v>569364</v>
      </c>
      <c r="I19" s="50"/>
    </row>
    <row r="20" spans="1:9">
      <c r="A20" s="7" t="s">
        <v>27</v>
      </c>
      <c r="B20" s="15">
        <v>540330</v>
      </c>
      <c r="C20" s="15">
        <v>4920</v>
      </c>
      <c r="D20" s="15">
        <v>6179</v>
      </c>
      <c r="E20" s="15">
        <v>22613</v>
      </c>
      <c r="F20" s="15">
        <v>22281</v>
      </c>
      <c r="G20" s="44">
        <f t="shared" si="0"/>
        <v>-927</v>
      </c>
      <c r="H20" s="14">
        <v>539403</v>
      </c>
      <c r="I20" s="50"/>
    </row>
    <row r="21" spans="1:9">
      <c r="A21" s="7" t="s">
        <v>28</v>
      </c>
      <c r="B21" s="13">
        <v>519793</v>
      </c>
      <c r="C21" s="13">
        <v>4763</v>
      </c>
      <c r="D21" s="13">
        <v>6149</v>
      </c>
      <c r="E21" s="13">
        <v>14637</v>
      </c>
      <c r="F21" s="13">
        <v>18129</v>
      </c>
      <c r="G21" s="44">
        <f t="shared" si="0"/>
        <v>-4878</v>
      </c>
      <c r="H21" s="14">
        <v>514915</v>
      </c>
      <c r="I21" s="50"/>
    </row>
    <row r="22" spans="1:9">
      <c r="A22" s="7" t="s">
        <v>29</v>
      </c>
      <c r="B22" s="14">
        <v>514718</v>
      </c>
      <c r="C22" s="14">
        <v>4922</v>
      </c>
      <c r="D22" s="14">
        <v>5765</v>
      </c>
      <c r="E22" s="14">
        <v>33008</v>
      </c>
      <c r="F22" s="14">
        <v>31882</v>
      </c>
      <c r="G22" s="44">
        <f t="shared" si="0"/>
        <v>283</v>
      </c>
      <c r="H22" s="14">
        <v>515001</v>
      </c>
      <c r="I22" s="50"/>
    </row>
    <row r="23" spans="1:9">
      <c r="A23" s="7" t="s">
        <v>30</v>
      </c>
      <c r="B23" s="13">
        <v>493872</v>
      </c>
      <c r="C23" s="13">
        <v>3802</v>
      </c>
      <c r="D23" s="13">
        <v>5478</v>
      </c>
      <c r="E23" s="13">
        <v>20840</v>
      </c>
      <c r="F23" s="13">
        <v>19828</v>
      </c>
      <c r="G23" s="44">
        <f t="shared" si="0"/>
        <v>-664</v>
      </c>
      <c r="H23" s="14">
        <v>493208</v>
      </c>
      <c r="I23" s="76"/>
    </row>
    <row r="24" spans="1:9">
      <c r="A24" s="7" t="s">
        <v>31</v>
      </c>
      <c r="B24" s="13">
        <v>486628</v>
      </c>
      <c r="C24" s="13">
        <v>4462</v>
      </c>
      <c r="D24" s="13">
        <v>5744</v>
      </c>
      <c r="E24" s="13">
        <v>29635</v>
      </c>
      <c r="F24" s="13">
        <v>26581</v>
      </c>
      <c r="G24" s="44">
        <f t="shared" si="0"/>
        <v>1772</v>
      </c>
      <c r="H24" s="14">
        <v>488400</v>
      </c>
      <c r="I24" s="50"/>
    </row>
    <row r="25" spans="1:9">
      <c r="A25" s="7" t="s">
        <v>32</v>
      </c>
      <c r="B25" s="13">
        <v>476668</v>
      </c>
      <c r="C25" s="13">
        <v>4250</v>
      </c>
      <c r="D25" s="13">
        <v>4689</v>
      </c>
      <c r="E25" s="13">
        <v>21344</v>
      </c>
      <c r="F25" s="13">
        <v>19766</v>
      </c>
      <c r="G25" s="44">
        <f t="shared" si="0"/>
        <v>1139</v>
      </c>
      <c r="H25" s="14">
        <v>477807</v>
      </c>
      <c r="I25" s="76"/>
    </row>
    <row r="26" spans="1:9">
      <c r="A26" s="7" t="s">
        <v>54</v>
      </c>
      <c r="B26" s="13">
        <v>351816</v>
      </c>
      <c r="C26" s="13">
        <v>2920</v>
      </c>
      <c r="D26" s="13">
        <v>4146</v>
      </c>
      <c r="E26" s="13">
        <v>17292</v>
      </c>
      <c r="F26" s="13">
        <v>16958</v>
      </c>
      <c r="G26" s="44">
        <f t="shared" si="0"/>
        <v>-892</v>
      </c>
      <c r="H26" s="14">
        <v>350924</v>
      </c>
      <c r="I26" s="26"/>
    </row>
    <row r="27" spans="1:9">
      <c r="A27" s="7" t="s">
        <v>33</v>
      </c>
      <c r="B27" s="13">
        <v>307730</v>
      </c>
      <c r="C27" s="13">
        <v>2872</v>
      </c>
      <c r="D27" s="13">
        <v>3414</v>
      </c>
      <c r="E27" s="13">
        <v>17307</v>
      </c>
      <c r="F27" s="13">
        <v>17766</v>
      </c>
      <c r="G27" s="44">
        <f t="shared" si="0"/>
        <v>-1001</v>
      </c>
      <c r="H27" s="14">
        <v>306729</v>
      </c>
      <c r="I27" s="26"/>
    </row>
    <row r="28" spans="1:9">
      <c r="A28" s="7" t="s">
        <v>34</v>
      </c>
      <c r="B28" s="13">
        <v>277204</v>
      </c>
      <c r="C28" s="13">
        <v>2620</v>
      </c>
      <c r="D28" s="13">
        <v>3097</v>
      </c>
      <c r="E28" s="13">
        <v>21965</v>
      </c>
      <c r="F28" s="13">
        <v>20134</v>
      </c>
      <c r="G28" s="44">
        <f t="shared" si="0"/>
        <v>1354</v>
      </c>
      <c r="H28" s="14">
        <v>278558</v>
      </c>
      <c r="I28" s="26"/>
    </row>
    <row r="29" spans="1:9">
      <c r="A29" s="7" t="s">
        <v>35</v>
      </c>
      <c r="B29" s="14">
        <v>268716</v>
      </c>
      <c r="C29" s="14">
        <v>2752</v>
      </c>
      <c r="D29" s="14">
        <v>3026</v>
      </c>
      <c r="E29" s="14">
        <v>15738</v>
      </c>
      <c r="F29" s="14">
        <v>14071</v>
      </c>
      <c r="G29" s="44">
        <f t="shared" si="0"/>
        <v>1393</v>
      </c>
      <c r="H29" s="14">
        <v>270109</v>
      </c>
      <c r="I29" s="26"/>
    </row>
    <row r="30" spans="1:9">
      <c r="A30" s="7" t="s">
        <v>36</v>
      </c>
      <c r="B30" s="13">
        <v>235073</v>
      </c>
      <c r="C30" s="13">
        <v>1681</v>
      </c>
      <c r="D30" s="13">
        <v>2666</v>
      </c>
      <c r="E30" s="13">
        <v>7624</v>
      </c>
      <c r="F30" s="13">
        <v>10262</v>
      </c>
      <c r="G30" s="44">
        <f t="shared" si="0"/>
        <v>-3623</v>
      </c>
      <c r="H30" s="14">
        <v>231450</v>
      </c>
      <c r="I30" s="26"/>
    </row>
    <row r="31" spans="1:9">
      <c r="A31" s="7" t="s">
        <v>37</v>
      </c>
      <c r="B31" s="19">
        <v>233795</v>
      </c>
      <c r="C31" s="19">
        <v>2288</v>
      </c>
      <c r="D31" s="19">
        <v>2703</v>
      </c>
      <c r="E31" s="19">
        <v>14378</v>
      </c>
      <c r="F31" s="19">
        <v>15146</v>
      </c>
      <c r="G31" s="44">
        <f t="shared" si="0"/>
        <v>-1183</v>
      </c>
      <c r="H31" s="14">
        <v>232612</v>
      </c>
      <c r="I31" s="26"/>
    </row>
    <row r="32" spans="1:9">
      <c r="A32" s="7" t="s">
        <v>38</v>
      </c>
      <c r="B32" s="15">
        <v>201267</v>
      </c>
      <c r="C32" s="15">
        <v>1707</v>
      </c>
      <c r="D32" s="15">
        <v>2050</v>
      </c>
      <c r="E32" s="15">
        <v>7105</v>
      </c>
      <c r="F32" s="15">
        <v>7465</v>
      </c>
      <c r="G32" s="44">
        <f t="shared" si="0"/>
        <v>-703</v>
      </c>
      <c r="H32" s="14">
        <v>200564</v>
      </c>
      <c r="I32" s="26"/>
    </row>
    <row r="33" spans="1:9">
      <c r="A33" s="7" t="s">
        <v>39</v>
      </c>
      <c r="B33" s="13">
        <v>202455</v>
      </c>
      <c r="C33" s="13">
        <v>1969</v>
      </c>
      <c r="D33" s="13">
        <v>1815</v>
      </c>
      <c r="E33" s="13">
        <v>19956</v>
      </c>
      <c r="F33" s="13">
        <v>17464</v>
      </c>
      <c r="G33" s="44">
        <f t="shared" si="0"/>
        <v>2647</v>
      </c>
      <c r="H33" s="14">
        <v>205102</v>
      </c>
      <c r="I33" s="26"/>
    </row>
    <row r="34" spans="1:9">
      <c r="A34" s="7" t="s">
        <v>40</v>
      </c>
      <c r="B34" s="14">
        <v>183134</v>
      </c>
      <c r="C34" s="14">
        <v>1725</v>
      </c>
      <c r="D34" s="14">
        <v>1695</v>
      </c>
      <c r="E34" s="14">
        <v>13081</v>
      </c>
      <c r="F34" s="14">
        <v>13375</v>
      </c>
      <c r="G34" s="44">
        <f t="shared" si="0"/>
        <v>-264</v>
      </c>
      <c r="H34" s="14">
        <v>182870</v>
      </c>
      <c r="I34" s="26"/>
    </row>
    <row r="35" spans="1:9">
      <c r="A35" s="7" t="s">
        <v>41</v>
      </c>
      <c r="B35" s="13">
        <v>139672</v>
      </c>
      <c r="C35" s="13">
        <v>1198</v>
      </c>
      <c r="D35" s="13">
        <v>1298</v>
      </c>
      <c r="E35" s="13">
        <v>13860</v>
      </c>
      <c r="F35" s="13">
        <v>13173</v>
      </c>
      <c r="G35" s="44">
        <f t="shared" si="0"/>
        <v>587</v>
      </c>
      <c r="H35" s="14">
        <v>140259</v>
      </c>
      <c r="I35" s="26"/>
    </row>
    <row r="36" spans="1:9">
      <c r="A36" s="7" t="s">
        <v>42</v>
      </c>
      <c r="B36" s="13">
        <v>128983</v>
      </c>
      <c r="C36" s="13">
        <v>1050</v>
      </c>
      <c r="D36" s="13">
        <v>1127</v>
      </c>
      <c r="E36" s="13">
        <v>7677</v>
      </c>
      <c r="F36" s="13">
        <v>7259</v>
      </c>
      <c r="G36" s="44">
        <f t="shared" si="0"/>
        <v>341</v>
      </c>
      <c r="H36" s="14">
        <v>129324</v>
      </c>
      <c r="I36" s="26"/>
    </row>
    <row r="37" spans="1:9">
      <c r="A37" s="7" t="s">
        <v>43</v>
      </c>
      <c r="B37" s="13">
        <v>119526</v>
      </c>
      <c r="C37" s="13">
        <v>1136</v>
      </c>
      <c r="D37" s="13">
        <v>1252</v>
      </c>
      <c r="E37" s="13">
        <v>7455</v>
      </c>
      <c r="F37" s="13">
        <v>7561</v>
      </c>
      <c r="G37" s="44">
        <f t="shared" si="0"/>
        <v>-221</v>
      </c>
      <c r="H37" s="14">
        <v>119305</v>
      </c>
      <c r="I37" s="26"/>
    </row>
    <row r="38" spans="1:9">
      <c r="A38" s="7" t="s">
        <v>44</v>
      </c>
      <c r="B38" s="13">
        <v>117227</v>
      </c>
      <c r="C38" s="13">
        <v>1178</v>
      </c>
      <c r="D38" s="13">
        <v>1260</v>
      </c>
      <c r="E38" s="13">
        <v>6639</v>
      </c>
      <c r="F38" s="13">
        <v>6628</v>
      </c>
      <c r="G38" s="44">
        <f t="shared" si="0"/>
        <v>-71</v>
      </c>
      <c r="H38" s="14">
        <v>117156</v>
      </c>
      <c r="I38" s="26"/>
    </row>
    <row r="39" spans="1:9">
      <c r="A39" s="7" t="s">
        <v>45</v>
      </c>
      <c r="B39" s="13">
        <v>116103</v>
      </c>
      <c r="C39" s="13">
        <v>1122</v>
      </c>
      <c r="D39" s="13">
        <v>1085</v>
      </c>
      <c r="E39" s="13">
        <v>9301</v>
      </c>
      <c r="F39" s="13">
        <v>8209</v>
      </c>
      <c r="G39" s="44">
        <f t="shared" si="0"/>
        <v>1130</v>
      </c>
      <c r="H39" s="14">
        <v>117233</v>
      </c>
      <c r="I39" s="26"/>
    </row>
    <row r="40" spans="1:9">
      <c r="A40" s="7" t="s">
        <v>46</v>
      </c>
      <c r="B40" s="13">
        <v>102878</v>
      </c>
      <c r="C40" s="13">
        <v>765</v>
      </c>
      <c r="D40" s="13">
        <v>1039</v>
      </c>
      <c r="E40" s="13">
        <v>4692</v>
      </c>
      <c r="F40" s="13">
        <v>6029</v>
      </c>
      <c r="G40" s="13">
        <f>+C40-D40+E40-F40</f>
        <v>-1611</v>
      </c>
      <c r="H40" s="14">
        <v>101267</v>
      </c>
      <c r="I40" s="26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122</v>
      </c>
      <c r="B44" s="3"/>
      <c r="C44" s="3"/>
      <c r="D44" s="3"/>
      <c r="E44" s="3"/>
      <c r="F44" s="3"/>
      <c r="G44" s="3"/>
      <c r="H44" s="3"/>
    </row>
    <row r="45" spans="1:9">
      <c r="A45" s="3"/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F6:F9"/>
    <mergeCell ref="G6:G9"/>
    <mergeCell ref="A6:A9"/>
    <mergeCell ref="C6:C9"/>
    <mergeCell ref="D6:D9"/>
    <mergeCell ref="E6:E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H39" sqref="H39"/>
    </sheetView>
  </sheetViews>
  <sheetFormatPr baseColWidth="10" defaultRowHeight="12.75"/>
  <cols>
    <col min="2" max="2" width="14.7109375" customWidth="1"/>
    <col min="3" max="6" width="9" customWidth="1"/>
    <col min="7" max="7" width="9.85546875" customWidth="1"/>
    <col min="8" max="8" width="14.5703125" customWidth="1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74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9">
      <c r="A7" s="133"/>
      <c r="B7" s="11" t="s">
        <v>47</v>
      </c>
      <c r="C7" s="131"/>
      <c r="D7" s="131"/>
      <c r="E7" s="131"/>
      <c r="F7" s="131"/>
      <c r="G7" s="131"/>
      <c r="H7" s="11" t="s">
        <v>47</v>
      </c>
    </row>
    <row r="8" spans="1:9" ht="12.75" customHeight="1">
      <c r="A8" s="133"/>
      <c r="B8" s="22" t="s">
        <v>49</v>
      </c>
      <c r="C8" s="131"/>
      <c r="D8" s="131"/>
      <c r="E8" s="131"/>
      <c r="F8" s="131"/>
      <c r="G8" s="131"/>
      <c r="H8" s="24" t="s">
        <v>69</v>
      </c>
    </row>
    <row r="9" spans="1:9">
      <c r="A9" s="134"/>
      <c r="B9" s="9" t="s">
        <v>16</v>
      </c>
      <c r="C9" s="132"/>
      <c r="D9" s="132"/>
      <c r="E9" s="132"/>
      <c r="F9" s="132"/>
      <c r="G9" s="132"/>
      <c r="H9" s="23" t="s">
        <v>16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3">
        <v>3398822</v>
      </c>
      <c r="C11" s="13">
        <v>29856</v>
      </c>
      <c r="D11" s="13">
        <v>34996</v>
      </c>
      <c r="E11" s="13">
        <v>122449</v>
      </c>
      <c r="F11" s="13">
        <v>129464</v>
      </c>
      <c r="G11" s="44">
        <f t="shared" ref="G11:G40" si="0">+H11-B11</f>
        <v>-12155</v>
      </c>
      <c r="H11" s="13">
        <v>3386667</v>
      </c>
      <c r="I11" s="50"/>
    </row>
    <row r="12" spans="1:9">
      <c r="A12" s="7" t="s">
        <v>19</v>
      </c>
      <c r="B12" s="14">
        <v>1700089</v>
      </c>
      <c r="C12" s="14">
        <v>16034</v>
      </c>
      <c r="D12" s="14">
        <v>18561</v>
      </c>
      <c r="E12" s="14">
        <v>78652</v>
      </c>
      <c r="F12" s="14">
        <v>71479</v>
      </c>
      <c r="G12" s="44">
        <f t="shared" si="0"/>
        <v>4646</v>
      </c>
      <c r="H12" s="14">
        <v>1704735</v>
      </c>
      <c r="I12" s="50"/>
    </row>
    <row r="13" spans="1:9">
      <c r="A13" s="7" t="s">
        <v>20</v>
      </c>
      <c r="B13" s="14">
        <v>1188897</v>
      </c>
      <c r="C13" s="14">
        <v>12404</v>
      </c>
      <c r="D13" s="14">
        <v>11681</v>
      </c>
      <c r="E13" s="14">
        <v>89322</v>
      </c>
      <c r="F13" s="14">
        <v>84382</v>
      </c>
      <c r="G13" s="44">
        <f t="shared" si="0"/>
        <v>5663</v>
      </c>
      <c r="H13" s="14">
        <v>1194560</v>
      </c>
      <c r="I13" s="50"/>
    </row>
    <row r="14" spans="1:9">
      <c r="A14" s="7" t="s">
        <v>21</v>
      </c>
      <c r="B14" s="13">
        <v>962580</v>
      </c>
      <c r="C14" s="13">
        <v>9926</v>
      </c>
      <c r="D14" s="13">
        <v>9650</v>
      </c>
      <c r="E14" s="13">
        <v>46249</v>
      </c>
      <c r="F14" s="13">
        <v>46598</v>
      </c>
      <c r="G14" s="44">
        <f t="shared" si="0"/>
        <v>-73</v>
      </c>
      <c r="H14" s="13">
        <v>962507</v>
      </c>
      <c r="I14" s="50"/>
    </row>
    <row r="15" spans="1:9">
      <c r="A15" s="7" t="s">
        <v>22</v>
      </c>
      <c r="B15" s="13">
        <v>643857</v>
      </c>
      <c r="C15" s="13">
        <v>6161</v>
      </c>
      <c r="D15" s="13">
        <v>6504</v>
      </c>
      <c r="E15" s="13">
        <v>45851</v>
      </c>
      <c r="F15" s="13">
        <v>45544</v>
      </c>
      <c r="G15" s="44">
        <f t="shared" si="0"/>
        <v>-36</v>
      </c>
      <c r="H15" s="13">
        <v>643821</v>
      </c>
      <c r="I15" s="50"/>
    </row>
    <row r="16" spans="1:9">
      <c r="A16" s="7" t="s">
        <v>23</v>
      </c>
      <c r="B16" s="15">
        <v>603194</v>
      </c>
      <c r="C16" s="15">
        <v>5195</v>
      </c>
      <c r="D16" s="15">
        <v>7705</v>
      </c>
      <c r="E16" s="15">
        <v>17493</v>
      </c>
      <c r="F16" s="15">
        <v>18662</v>
      </c>
      <c r="G16" s="44">
        <f t="shared" si="0"/>
        <v>-3679</v>
      </c>
      <c r="H16" s="15">
        <v>599515</v>
      </c>
      <c r="I16" s="50"/>
    </row>
    <row r="17" spans="1:9">
      <c r="A17" s="7" t="s">
        <v>24</v>
      </c>
      <c r="B17" s="13">
        <v>591733</v>
      </c>
      <c r="C17" s="13">
        <v>5425</v>
      </c>
      <c r="D17" s="13">
        <v>6826</v>
      </c>
      <c r="E17" s="13">
        <v>20125</v>
      </c>
      <c r="F17" s="13">
        <v>20244</v>
      </c>
      <c r="G17" s="44">
        <f t="shared" si="0"/>
        <v>-1520</v>
      </c>
      <c r="H17" s="13">
        <v>590213</v>
      </c>
      <c r="I17" s="50"/>
    </row>
    <row r="18" spans="1:9">
      <c r="A18" s="7" t="s">
        <v>25</v>
      </c>
      <c r="B18" s="15">
        <v>568440</v>
      </c>
      <c r="C18" s="15">
        <v>5201</v>
      </c>
      <c r="D18" s="15">
        <v>6646</v>
      </c>
      <c r="E18" s="15">
        <v>31266</v>
      </c>
      <c r="F18" s="15">
        <v>29406</v>
      </c>
      <c r="G18" s="44">
        <f t="shared" si="0"/>
        <v>415</v>
      </c>
      <c r="H18" s="15">
        <v>568855</v>
      </c>
      <c r="I18" s="50"/>
    </row>
    <row r="19" spans="1:9">
      <c r="A19" s="8" t="s">
        <v>26</v>
      </c>
      <c r="B19" s="17">
        <v>581961</v>
      </c>
      <c r="C19" s="17">
        <v>5508</v>
      </c>
      <c r="D19" s="17">
        <v>5547</v>
      </c>
      <c r="E19" s="17">
        <v>39343</v>
      </c>
      <c r="F19" s="17">
        <v>38822</v>
      </c>
      <c r="G19" s="45">
        <f t="shared" si="0"/>
        <v>482</v>
      </c>
      <c r="H19" s="17">
        <v>582443</v>
      </c>
      <c r="I19" s="50"/>
    </row>
    <row r="20" spans="1:9">
      <c r="A20" s="7" t="s">
        <v>27</v>
      </c>
      <c r="B20" s="15">
        <v>543279</v>
      </c>
      <c r="C20" s="15">
        <v>4908</v>
      </c>
      <c r="D20" s="15">
        <v>6173</v>
      </c>
      <c r="E20" s="15">
        <v>22778</v>
      </c>
      <c r="F20" s="15">
        <v>24462</v>
      </c>
      <c r="G20" s="44">
        <f t="shared" si="0"/>
        <v>-2949</v>
      </c>
      <c r="H20" s="15">
        <v>540330</v>
      </c>
      <c r="I20" s="50"/>
    </row>
    <row r="21" spans="1:9">
      <c r="A21" s="7" t="s">
        <v>28</v>
      </c>
      <c r="B21" s="13">
        <v>523311</v>
      </c>
      <c r="C21" s="13">
        <v>4944</v>
      </c>
      <c r="D21" s="13">
        <v>6183</v>
      </c>
      <c r="E21" s="13">
        <v>16206</v>
      </c>
      <c r="F21" s="13">
        <v>18485</v>
      </c>
      <c r="G21" s="44">
        <f t="shared" si="0"/>
        <v>-3518</v>
      </c>
      <c r="H21" s="13">
        <v>519793</v>
      </c>
      <c r="I21" s="50"/>
    </row>
    <row r="22" spans="1:9">
      <c r="A22" s="7" t="s">
        <v>29</v>
      </c>
      <c r="B22" s="14">
        <v>516157</v>
      </c>
      <c r="C22" s="14">
        <v>4900</v>
      </c>
      <c r="D22" s="14">
        <v>5542</v>
      </c>
      <c r="E22" s="14">
        <v>30671</v>
      </c>
      <c r="F22" s="14">
        <v>31468</v>
      </c>
      <c r="G22" s="44">
        <f t="shared" si="0"/>
        <v>-1439</v>
      </c>
      <c r="H22" s="14">
        <v>514718</v>
      </c>
      <c r="I22" s="50"/>
    </row>
    <row r="23" spans="1:9">
      <c r="A23" s="7" t="s">
        <v>30</v>
      </c>
      <c r="B23" s="13">
        <v>495288</v>
      </c>
      <c r="C23" s="13">
        <v>3582</v>
      </c>
      <c r="D23" s="13">
        <v>5425</v>
      </c>
      <c r="E23" s="13">
        <v>30957</v>
      </c>
      <c r="F23" s="13">
        <v>20429</v>
      </c>
      <c r="G23" s="44">
        <f t="shared" si="0"/>
        <v>-1416</v>
      </c>
      <c r="H23" s="13">
        <v>493872</v>
      </c>
      <c r="I23" s="76"/>
    </row>
    <row r="24" spans="1:9">
      <c r="A24" s="7" t="s">
        <v>31</v>
      </c>
      <c r="B24" s="13">
        <v>487145</v>
      </c>
      <c r="C24" s="13">
        <v>4420</v>
      </c>
      <c r="D24" s="13">
        <v>5779</v>
      </c>
      <c r="E24" s="13">
        <v>27918</v>
      </c>
      <c r="F24" s="13">
        <v>27076</v>
      </c>
      <c r="G24" s="44">
        <f t="shared" si="0"/>
        <v>-517</v>
      </c>
      <c r="H24" s="13">
        <v>486628</v>
      </c>
      <c r="I24" s="50"/>
    </row>
    <row r="25" spans="1:9">
      <c r="A25" s="7" t="s">
        <v>32</v>
      </c>
      <c r="B25" s="13">
        <v>452827</v>
      </c>
      <c r="C25" s="13">
        <v>3837</v>
      </c>
      <c r="D25" s="13">
        <v>4857</v>
      </c>
      <c r="E25" s="13">
        <v>19335</v>
      </c>
      <c r="F25" s="13">
        <v>19999</v>
      </c>
      <c r="G25" s="44">
        <f t="shared" si="0"/>
        <v>23841</v>
      </c>
      <c r="H25" s="13">
        <v>476668</v>
      </c>
      <c r="I25" s="76"/>
    </row>
    <row r="26" spans="1:9">
      <c r="A26" s="7" t="s">
        <v>33</v>
      </c>
      <c r="B26" s="13">
        <v>308903</v>
      </c>
      <c r="C26" s="13">
        <v>2944</v>
      </c>
      <c r="D26" s="13">
        <v>3413</v>
      </c>
      <c r="E26" s="13">
        <v>16711</v>
      </c>
      <c r="F26" s="13">
        <v>17415</v>
      </c>
      <c r="G26" s="44">
        <f t="shared" si="0"/>
        <v>-1173</v>
      </c>
      <c r="H26" s="13">
        <v>307730</v>
      </c>
      <c r="I26" s="25"/>
    </row>
    <row r="27" spans="1:9">
      <c r="A27" s="7" t="s">
        <v>34</v>
      </c>
      <c r="B27" s="13">
        <v>276536</v>
      </c>
      <c r="C27" s="13">
        <v>2588</v>
      </c>
      <c r="D27" s="13">
        <v>3204</v>
      </c>
      <c r="E27" s="13">
        <v>21788</v>
      </c>
      <c r="F27" s="13">
        <v>20504</v>
      </c>
      <c r="G27" s="44">
        <f t="shared" si="0"/>
        <v>668</v>
      </c>
      <c r="H27" s="13">
        <v>277204</v>
      </c>
      <c r="I27" s="25"/>
    </row>
    <row r="28" spans="1:9">
      <c r="A28" s="7" t="s">
        <v>35</v>
      </c>
      <c r="B28" s="14">
        <v>267187</v>
      </c>
      <c r="C28" s="14">
        <v>2710</v>
      </c>
      <c r="D28" s="14">
        <v>3103</v>
      </c>
      <c r="E28" s="14">
        <v>15711</v>
      </c>
      <c r="F28" s="14">
        <v>13789</v>
      </c>
      <c r="G28" s="44">
        <f t="shared" si="0"/>
        <v>1529</v>
      </c>
      <c r="H28" s="14">
        <v>268716</v>
      </c>
      <c r="I28" s="25"/>
    </row>
    <row r="29" spans="1:9">
      <c r="A29" s="7" t="s">
        <v>36</v>
      </c>
      <c r="B29" s="13">
        <v>239462</v>
      </c>
      <c r="C29" s="13">
        <v>1578</v>
      </c>
      <c r="D29" s="13">
        <v>2596</v>
      </c>
      <c r="E29" s="13">
        <v>7783</v>
      </c>
      <c r="F29" s="13">
        <v>11154</v>
      </c>
      <c r="G29" s="44">
        <f t="shared" si="0"/>
        <v>-4389</v>
      </c>
      <c r="H29" s="13">
        <v>235073</v>
      </c>
      <c r="I29" s="25"/>
    </row>
    <row r="30" spans="1:9">
      <c r="A30" s="7" t="s">
        <v>37</v>
      </c>
      <c r="B30" s="19">
        <v>237337</v>
      </c>
      <c r="C30" s="19">
        <v>2243</v>
      </c>
      <c r="D30" s="19">
        <v>2622</v>
      </c>
      <c r="E30" s="19">
        <v>13015</v>
      </c>
      <c r="F30" s="19">
        <v>16178</v>
      </c>
      <c r="G30" s="44">
        <f t="shared" si="0"/>
        <v>-3542</v>
      </c>
      <c r="H30" s="19">
        <v>233795</v>
      </c>
      <c r="I30" s="25"/>
    </row>
    <row r="31" spans="1:9">
      <c r="A31" s="7" t="s">
        <v>38</v>
      </c>
      <c r="B31" s="15">
        <v>202931</v>
      </c>
      <c r="C31" s="15">
        <v>1553</v>
      </c>
      <c r="D31" s="15">
        <v>2025</v>
      </c>
      <c r="E31" s="15">
        <v>6529</v>
      </c>
      <c r="F31" s="15">
        <v>7721</v>
      </c>
      <c r="G31" s="44">
        <f t="shared" si="0"/>
        <v>-1664</v>
      </c>
      <c r="H31" s="15">
        <v>201267</v>
      </c>
      <c r="I31" s="25"/>
    </row>
    <row r="32" spans="1:9">
      <c r="A32" s="7" t="s">
        <v>39</v>
      </c>
      <c r="B32" s="13">
        <v>200980</v>
      </c>
      <c r="C32" s="13">
        <v>1980</v>
      </c>
      <c r="D32" s="13">
        <v>1841</v>
      </c>
      <c r="E32" s="13">
        <v>19898</v>
      </c>
      <c r="F32" s="13">
        <v>18562</v>
      </c>
      <c r="G32" s="44">
        <f t="shared" si="0"/>
        <v>1475</v>
      </c>
      <c r="H32" s="13">
        <v>202455</v>
      </c>
      <c r="I32" s="25"/>
    </row>
    <row r="33" spans="1:9">
      <c r="A33" s="7" t="s">
        <v>54</v>
      </c>
      <c r="B33" s="13">
        <v>353377</v>
      </c>
      <c r="C33" s="13">
        <v>2973</v>
      </c>
      <c r="D33" s="13">
        <v>4398</v>
      </c>
      <c r="E33" s="13">
        <v>17774</v>
      </c>
      <c r="F33" s="13">
        <v>17910</v>
      </c>
      <c r="G33" s="44">
        <f t="shared" si="0"/>
        <v>-1561</v>
      </c>
      <c r="H33" s="13">
        <v>351816</v>
      </c>
      <c r="I33" s="25"/>
    </row>
    <row r="34" spans="1:9">
      <c r="A34" s="7" t="s">
        <v>40</v>
      </c>
      <c r="B34" s="14">
        <v>185970</v>
      </c>
      <c r="C34" s="14">
        <v>1789</v>
      </c>
      <c r="D34" s="14">
        <v>1810</v>
      </c>
      <c r="E34" s="14">
        <v>13360</v>
      </c>
      <c r="F34" s="14">
        <v>16175</v>
      </c>
      <c r="G34" s="44">
        <f t="shared" si="0"/>
        <v>-2836</v>
      </c>
      <c r="H34" s="14">
        <v>183134</v>
      </c>
      <c r="I34" s="25"/>
    </row>
    <row r="35" spans="1:9">
      <c r="A35" s="7" t="s">
        <v>41</v>
      </c>
      <c r="B35" s="13">
        <v>139285</v>
      </c>
      <c r="C35" s="13">
        <v>1226</v>
      </c>
      <c r="D35" s="13">
        <v>1308</v>
      </c>
      <c r="E35" s="13">
        <v>13915</v>
      </c>
      <c r="F35" s="13">
        <v>13446</v>
      </c>
      <c r="G35" s="44">
        <f t="shared" si="0"/>
        <v>387</v>
      </c>
      <c r="H35" s="13">
        <v>139672</v>
      </c>
      <c r="I35" s="25"/>
    </row>
    <row r="36" spans="1:9">
      <c r="A36" s="7" t="s">
        <v>42</v>
      </c>
      <c r="B36" s="13">
        <v>129798</v>
      </c>
      <c r="C36" s="13">
        <v>1012</v>
      </c>
      <c r="D36" s="13">
        <v>1163</v>
      </c>
      <c r="E36" s="13">
        <v>7351</v>
      </c>
      <c r="F36" s="13">
        <v>8015</v>
      </c>
      <c r="G36" s="44">
        <f t="shared" si="0"/>
        <v>-815</v>
      </c>
      <c r="H36" s="13">
        <v>128983</v>
      </c>
      <c r="I36" s="25"/>
    </row>
    <row r="37" spans="1:9">
      <c r="A37" s="7" t="s">
        <v>43</v>
      </c>
      <c r="B37" s="13">
        <v>120012</v>
      </c>
      <c r="C37" s="13">
        <v>1224</v>
      </c>
      <c r="D37" s="13">
        <v>1235</v>
      </c>
      <c r="E37" s="13">
        <v>7316</v>
      </c>
      <c r="F37" s="13">
        <v>7791</v>
      </c>
      <c r="G37" s="44">
        <f t="shared" si="0"/>
        <v>-486</v>
      </c>
      <c r="H37" s="13">
        <v>119526</v>
      </c>
      <c r="I37" s="25"/>
    </row>
    <row r="38" spans="1:9">
      <c r="A38" s="7" t="s">
        <v>44</v>
      </c>
      <c r="B38" s="13">
        <v>117606</v>
      </c>
      <c r="C38" s="13">
        <v>1151</v>
      </c>
      <c r="D38" s="13">
        <v>1246</v>
      </c>
      <c r="E38" s="13">
        <v>6415</v>
      </c>
      <c r="F38" s="13">
        <v>6699</v>
      </c>
      <c r="G38" s="44">
        <f t="shared" si="0"/>
        <v>-379</v>
      </c>
      <c r="H38" s="13">
        <v>117227</v>
      </c>
      <c r="I38" s="25"/>
    </row>
    <row r="39" spans="1:9">
      <c r="A39" s="7" t="s">
        <v>45</v>
      </c>
      <c r="B39" s="13">
        <v>115701</v>
      </c>
      <c r="C39" s="13">
        <v>1220</v>
      </c>
      <c r="D39" s="13">
        <v>1047</v>
      </c>
      <c r="E39" s="13">
        <v>8738</v>
      </c>
      <c r="F39" s="13">
        <v>8509</v>
      </c>
      <c r="G39" s="44">
        <f t="shared" si="0"/>
        <v>402</v>
      </c>
      <c r="H39" s="13">
        <v>116103</v>
      </c>
      <c r="I39" s="25"/>
    </row>
    <row r="40" spans="1:9">
      <c r="A40" s="7" t="s">
        <v>46</v>
      </c>
      <c r="B40" s="13">
        <v>105213</v>
      </c>
      <c r="C40" s="13">
        <v>685</v>
      </c>
      <c r="D40" s="13">
        <v>952</v>
      </c>
      <c r="E40" s="13">
        <v>4702</v>
      </c>
      <c r="F40" s="13">
        <v>6770</v>
      </c>
      <c r="G40" s="44">
        <f t="shared" si="0"/>
        <v>-2335</v>
      </c>
      <c r="H40" s="13">
        <v>102878</v>
      </c>
      <c r="I40" s="25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122</v>
      </c>
      <c r="B44" s="3"/>
      <c r="C44" s="3"/>
      <c r="D44" s="3"/>
      <c r="E44" s="3"/>
      <c r="F44" s="3"/>
      <c r="G44" s="3"/>
      <c r="H44" s="3"/>
    </row>
    <row r="45" spans="1:9">
      <c r="A45" s="3"/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F6:F9"/>
    <mergeCell ref="G6:G9"/>
    <mergeCell ref="A6:A9"/>
    <mergeCell ref="C6:C9"/>
    <mergeCell ref="D6:D9"/>
    <mergeCell ref="E6:E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C10" sqref="C10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0">
      <c r="A1" s="1" t="s">
        <v>105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 ht="26.25" customHeight="1">
      <c r="A3" s="55" t="s">
        <v>177</v>
      </c>
      <c r="B3" s="56"/>
      <c r="C3" s="56"/>
      <c r="D3" s="56"/>
      <c r="E3" s="56"/>
      <c r="F3" s="57"/>
      <c r="G3" s="56"/>
      <c r="H3" s="56"/>
      <c r="I3" s="89"/>
    </row>
    <row r="4" spans="1:10">
      <c r="A4" s="3"/>
      <c r="B4" s="3"/>
      <c r="C4" s="3"/>
      <c r="D4" s="3"/>
      <c r="E4" s="3"/>
      <c r="F4" s="3"/>
      <c r="G4" s="3"/>
      <c r="H4" s="3"/>
    </row>
    <row r="5" spans="1:10" ht="12.75" customHeight="1" thickBot="1">
      <c r="A5" s="116" t="s">
        <v>98</v>
      </c>
      <c r="B5" s="112" t="s">
        <v>173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178</v>
      </c>
      <c r="I5" s="113"/>
    </row>
    <row r="6" spans="1:10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0" ht="12.75" customHeight="1" thickBot="1">
      <c r="A7" s="117"/>
      <c r="B7" s="58" t="s">
        <v>158</v>
      </c>
      <c r="C7" s="58" t="s">
        <v>94</v>
      </c>
      <c r="D7" s="121"/>
      <c r="E7" s="121"/>
      <c r="F7" s="123"/>
      <c r="G7" s="123"/>
      <c r="H7" s="58" t="s">
        <v>158</v>
      </c>
      <c r="I7" s="90" t="s">
        <v>94</v>
      </c>
    </row>
    <row r="8" spans="1:10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0">
      <c r="A9" s="60"/>
      <c r="B9" s="61"/>
      <c r="C9" s="61"/>
      <c r="D9" s="61"/>
      <c r="E9" s="61"/>
      <c r="F9" s="62"/>
      <c r="G9" s="61"/>
      <c r="H9" s="61"/>
      <c r="I9" s="91"/>
    </row>
    <row r="10" spans="1:10" ht="12.75" customHeight="1">
      <c r="A10" s="63" t="s">
        <v>18</v>
      </c>
      <c r="B10" s="14">
        <v>3669491</v>
      </c>
      <c r="C10" s="64">
        <v>19.241524233197467</v>
      </c>
      <c r="D10" s="104">
        <v>38693</v>
      </c>
      <c r="E10" s="104">
        <v>37642</v>
      </c>
      <c r="F10" s="104">
        <v>142923</v>
      </c>
      <c r="G10" s="104">
        <v>144881</v>
      </c>
      <c r="H10" s="102">
        <v>3664088</v>
      </c>
      <c r="I10" s="106">
        <v>19.600000000000001</v>
      </c>
      <c r="J10" s="76"/>
    </row>
    <row r="11" spans="1:10">
      <c r="A11" s="63" t="s">
        <v>19</v>
      </c>
      <c r="B11" s="14">
        <v>1847253</v>
      </c>
      <c r="C11" s="64">
        <v>16.5446205798556</v>
      </c>
      <c r="D11" s="104">
        <v>20431</v>
      </c>
      <c r="E11" s="104">
        <v>18308</v>
      </c>
      <c r="F11" s="104">
        <v>85885</v>
      </c>
      <c r="G11" s="104">
        <v>81828</v>
      </c>
      <c r="H11" s="102">
        <v>1852478</v>
      </c>
      <c r="I11" s="106">
        <v>16.8</v>
      </c>
    </row>
    <row r="12" spans="1:10" ht="12.75" customHeight="1">
      <c r="A12" s="68" t="s">
        <v>20</v>
      </c>
      <c r="B12" s="14">
        <v>1484226</v>
      </c>
      <c r="C12" s="64">
        <v>26.2858890761919</v>
      </c>
      <c r="D12" s="104">
        <v>17549</v>
      </c>
      <c r="E12" s="104">
        <v>12266</v>
      </c>
      <c r="F12" s="104">
        <v>93973</v>
      </c>
      <c r="G12" s="104">
        <v>96843</v>
      </c>
      <c r="H12" s="102">
        <v>1488202</v>
      </c>
      <c r="I12" s="106">
        <v>26.3</v>
      </c>
    </row>
    <row r="13" spans="1:10">
      <c r="A13" s="68" t="s">
        <v>21</v>
      </c>
      <c r="B13" s="14">
        <v>1087863</v>
      </c>
      <c r="C13" s="64">
        <v>19.419265109669141</v>
      </c>
      <c r="D13" s="104">
        <v>11071</v>
      </c>
      <c r="E13" s="104">
        <v>10238</v>
      </c>
      <c r="F13" s="104">
        <v>51109</v>
      </c>
      <c r="G13" s="104">
        <v>55794</v>
      </c>
      <c r="H13" s="102">
        <v>1083498</v>
      </c>
      <c r="I13" s="106">
        <v>19.3</v>
      </c>
    </row>
    <row r="14" spans="1:10" ht="12.75" customHeight="1">
      <c r="A14" s="68" t="s">
        <v>99</v>
      </c>
      <c r="B14" s="14">
        <v>763380</v>
      </c>
      <c r="C14" s="64">
        <v>29.543739684036787</v>
      </c>
      <c r="D14" s="104">
        <v>8581</v>
      </c>
      <c r="E14" s="104">
        <v>6056</v>
      </c>
      <c r="F14" s="104">
        <v>50592</v>
      </c>
      <c r="G14" s="104">
        <v>52911</v>
      </c>
      <c r="H14" s="102">
        <v>764104</v>
      </c>
      <c r="I14" s="106">
        <v>29.6</v>
      </c>
    </row>
    <row r="15" spans="1:10">
      <c r="A15" s="107" t="s">
        <v>26</v>
      </c>
      <c r="B15" s="17">
        <v>635911</v>
      </c>
      <c r="C15" s="70">
        <v>24.992805597009646</v>
      </c>
      <c r="D15" s="105">
        <v>6455</v>
      </c>
      <c r="E15" s="105">
        <v>5429</v>
      </c>
      <c r="F15" s="105">
        <v>39536</v>
      </c>
      <c r="G15" s="105">
        <v>45792</v>
      </c>
      <c r="H15" s="103">
        <v>630305</v>
      </c>
      <c r="I15" s="108">
        <v>25</v>
      </c>
    </row>
    <row r="16" spans="1:10" ht="12.75" customHeight="1">
      <c r="A16" s="68" t="s">
        <v>25</v>
      </c>
      <c r="B16" s="14">
        <v>621877</v>
      </c>
      <c r="C16" s="64">
        <v>20.72001376477985</v>
      </c>
      <c r="D16" s="104">
        <v>6441</v>
      </c>
      <c r="E16" s="104">
        <v>6266</v>
      </c>
      <c r="F16" s="104">
        <v>36397</v>
      </c>
      <c r="G16" s="104">
        <v>37922</v>
      </c>
      <c r="H16" s="102">
        <v>620523</v>
      </c>
      <c r="I16" s="106">
        <v>20.7</v>
      </c>
    </row>
    <row r="17" spans="1:10">
      <c r="A17" s="68" t="s">
        <v>30</v>
      </c>
      <c r="B17" s="14">
        <v>593145</v>
      </c>
      <c r="C17" s="100">
        <v>9.6657646949734044</v>
      </c>
      <c r="D17" s="104">
        <v>6476</v>
      </c>
      <c r="E17" s="104">
        <v>6609</v>
      </c>
      <c r="F17" s="104">
        <v>34051</v>
      </c>
      <c r="G17" s="104">
        <v>29402</v>
      </c>
      <c r="H17" s="102">
        <v>597493</v>
      </c>
      <c r="I17" s="106">
        <v>10</v>
      </c>
    </row>
    <row r="18" spans="1:10">
      <c r="A18" s="68" t="s">
        <v>24</v>
      </c>
      <c r="B18" s="14">
        <v>588250</v>
      </c>
      <c r="C18" s="64">
        <v>18.158606034849129</v>
      </c>
      <c r="D18" s="104">
        <v>5864</v>
      </c>
      <c r="E18" s="104">
        <v>7110</v>
      </c>
      <c r="F18" s="104">
        <v>25940</v>
      </c>
      <c r="G18" s="104">
        <v>25639</v>
      </c>
      <c r="H18" s="102">
        <v>587696</v>
      </c>
      <c r="I18" s="106">
        <v>18.600000000000001</v>
      </c>
    </row>
    <row r="19" spans="1:10" ht="12.75" customHeight="1">
      <c r="A19" s="63" t="s">
        <v>23</v>
      </c>
      <c r="B19" s="14">
        <v>582760</v>
      </c>
      <c r="C19" s="64">
        <v>16.332452467568125</v>
      </c>
      <c r="D19" s="104">
        <v>5886</v>
      </c>
      <c r="E19" s="104">
        <v>7544</v>
      </c>
      <c r="F19" s="104">
        <v>27798</v>
      </c>
      <c r="G19" s="104">
        <v>26645</v>
      </c>
      <c r="H19" s="102">
        <v>582415</v>
      </c>
      <c r="I19" s="106">
        <v>16.899999999999999</v>
      </c>
    </row>
    <row r="20" spans="1:10">
      <c r="A20" s="68" t="s">
        <v>27</v>
      </c>
      <c r="B20" s="14">
        <v>567559</v>
      </c>
      <c r="C20" s="64">
        <v>18.522831987511431</v>
      </c>
      <c r="D20" s="104">
        <v>5773</v>
      </c>
      <c r="E20" s="104">
        <v>6642</v>
      </c>
      <c r="F20" s="104">
        <v>25293</v>
      </c>
      <c r="G20" s="104">
        <v>25046</v>
      </c>
      <c r="H20" s="102">
        <v>566573</v>
      </c>
      <c r="I20" s="106">
        <v>19</v>
      </c>
      <c r="J20" s="76"/>
    </row>
    <row r="21" spans="1:10" ht="12.75" customHeight="1">
      <c r="A21" s="63" t="s">
        <v>32</v>
      </c>
      <c r="B21" s="14">
        <v>556780</v>
      </c>
      <c r="C21" s="101">
        <v>7.9760408060634367</v>
      </c>
      <c r="D21" s="104">
        <v>5697</v>
      </c>
      <c r="E21" s="104">
        <v>6165</v>
      </c>
      <c r="F21" s="104">
        <v>26453</v>
      </c>
      <c r="G21" s="104">
        <v>26340</v>
      </c>
      <c r="H21" s="102">
        <v>556227</v>
      </c>
      <c r="I21" s="106">
        <v>8.3000000000000007</v>
      </c>
    </row>
    <row r="22" spans="1:10" ht="12.75" customHeight="1">
      <c r="A22" s="63" t="s">
        <v>29</v>
      </c>
      <c r="B22" s="14">
        <v>536925</v>
      </c>
      <c r="C22" s="64">
        <v>18.060622992037995</v>
      </c>
      <c r="D22" s="104">
        <v>5748</v>
      </c>
      <c r="E22" s="104">
        <v>5675</v>
      </c>
      <c r="F22" s="104">
        <v>28770</v>
      </c>
      <c r="G22" s="104">
        <v>31237</v>
      </c>
      <c r="H22" s="109">
        <v>534049</v>
      </c>
      <c r="I22" s="106">
        <v>18.3</v>
      </c>
      <c r="J22" s="76"/>
    </row>
    <row r="23" spans="1:10">
      <c r="A23" s="68" t="s">
        <v>31</v>
      </c>
      <c r="B23" s="14">
        <v>518370</v>
      </c>
      <c r="C23" s="64">
        <v>23.311727144703589</v>
      </c>
      <c r="D23" s="104">
        <v>5313</v>
      </c>
      <c r="E23" s="104">
        <v>6181</v>
      </c>
      <c r="F23" s="104">
        <v>32417</v>
      </c>
      <c r="G23" s="104">
        <v>34576</v>
      </c>
      <c r="H23" s="102">
        <v>515543</v>
      </c>
      <c r="I23" s="106">
        <v>23.6</v>
      </c>
    </row>
    <row r="24" spans="1:10" ht="12.75" customHeight="1">
      <c r="A24" s="68" t="s">
        <v>28</v>
      </c>
      <c r="B24" s="14">
        <v>498686</v>
      </c>
      <c r="C24" s="64">
        <v>21.390614534997976</v>
      </c>
      <c r="D24" s="104">
        <v>4944</v>
      </c>
      <c r="E24" s="104">
        <v>6527</v>
      </c>
      <c r="F24" s="104">
        <v>21596</v>
      </c>
      <c r="G24" s="104">
        <v>22816</v>
      </c>
      <c r="H24" s="102">
        <v>495885</v>
      </c>
      <c r="I24" s="106">
        <v>21.9</v>
      </c>
    </row>
    <row r="25" spans="1:10" ht="13.15" customHeight="1">
      <c r="A25" s="74" t="s">
        <v>104</v>
      </c>
      <c r="B25" s="61"/>
      <c r="C25" s="61"/>
      <c r="D25" s="61"/>
      <c r="E25" s="61"/>
      <c r="F25" s="62"/>
      <c r="G25" s="61"/>
      <c r="H25" s="61"/>
      <c r="I25" s="91"/>
    </row>
    <row r="26" spans="1:10" ht="13.15" customHeight="1">
      <c r="A26" s="3" t="s">
        <v>145</v>
      </c>
      <c r="B26" s="61"/>
      <c r="C26" s="61"/>
      <c r="D26" s="61"/>
      <c r="E26" s="61"/>
      <c r="F26" s="62"/>
      <c r="G26" s="98"/>
      <c r="H26" s="61"/>
      <c r="I26" s="91"/>
    </row>
    <row r="27" spans="1:10" ht="6" customHeight="1">
      <c r="A27" s="61"/>
      <c r="B27" s="3"/>
      <c r="C27" s="3"/>
      <c r="D27" s="3"/>
      <c r="E27" s="3"/>
      <c r="F27" s="3"/>
      <c r="G27" s="3"/>
      <c r="H27" s="3"/>
      <c r="I27" s="54"/>
    </row>
    <row r="28" spans="1:10" ht="13.15" customHeight="1">
      <c r="A28" s="61" t="s">
        <v>179</v>
      </c>
    </row>
    <row r="29" spans="1:10" ht="12.75" customHeight="1"/>
    <row r="30" spans="1:10">
      <c r="A30" s="61"/>
    </row>
    <row r="31" spans="1:10" ht="12.75" customHeight="1"/>
    <row r="32" spans="1:10" ht="9.75" customHeight="1"/>
    <row r="35" ht="12.75" customHeight="1"/>
    <row r="37" ht="12.75" customHeight="1"/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I23" sqref="I23:I26"/>
    </sheetView>
  </sheetViews>
  <sheetFormatPr baseColWidth="10" defaultRowHeight="12.75"/>
  <cols>
    <col min="2" max="2" width="14.7109375" customWidth="1"/>
    <col min="3" max="6" width="9" customWidth="1"/>
    <col min="7" max="7" width="9.85546875" customWidth="1"/>
    <col min="8" max="8" width="14.5703125" customWidth="1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75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9">
      <c r="A7" s="133"/>
      <c r="B7" s="11" t="s">
        <v>47</v>
      </c>
      <c r="C7" s="131"/>
      <c r="D7" s="131"/>
      <c r="E7" s="131"/>
      <c r="F7" s="131"/>
      <c r="G7" s="131"/>
      <c r="H7" s="11" t="s">
        <v>47</v>
      </c>
    </row>
    <row r="8" spans="1:9" ht="12.75" customHeight="1">
      <c r="A8" s="133"/>
      <c r="B8" s="22" t="s">
        <v>48</v>
      </c>
      <c r="C8" s="131"/>
      <c r="D8" s="131"/>
      <c r="E8" s="131"/>
      <c r="F8" s="131"/>
      <c r="G8" s="131"/>
      <c r="H8" s="24" t="s">
        <v>49</v>
      </c>
    </row>
    <row r="9" spans="1:9">
      <c r="A9" s="134"/>
      <c r="B9" s="9" t="s">
        <v>16</v>
      </c>
      <c r="C9" s="132"/>
      <c r="D9" s="132"/>
      <c r="E9" s="132"/>
      <c r="F9" s="132"/>
      <c r="G9" s="132"/>
      <c r="H9" s="23" t="s">
        <v>16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2">
        <v>3425759</v>
      </c>
      <c r="C11" s="13">
        <v>29612</v>
      </c>
      <c r="D11" s="13">
        <v>35224</v>
      </c>
      <c r="E11" s="13">
        <v>118308</v>
      </c>
      <c r="F11" s="13">
        <v>139633</v>
      </c>
      <c r="G11" s="44">
        <f t="shared" ref="G11:G40" si="0">+H11-B11</f>
        <v>-26937</v>
      </c>
      <c r="H11" s="13">
        <v>3398822</v>
      </c>
      <c r="I11" s="50"/>
    </row>
    <row r="12" spans="1:9">
      <c r="A12" s="7" t="s">
        <v>19</v>
      </c>
      <c r="B12" s="14">
        <v>1704731</v>
      </c>
      <c r="C12" s="14">
        <v>16235</v>
      </c>
      <c r="D12" s="14">
        <v>19228</v>
      </c>
      <c r="E12" s="14">
        <v>74880</v>
      </c>
      <c r="F12" s="14">
        <v>76529</v>
      </c>
      <c r="G12" s="44">
        <f t="shared" si="0"/>
        <v>-4642</v>
      </c>
      <c r="H12" s="14">
        <v>1700089</v>
      </c>
      <c r="I12" s="50"/>
    </row>
    <row r="13" spans="1:9">
      <c r="A13" s="7" t="s">
        <v>20</v>
      </c>
      <c r="B13" s="14">
        <v>1205923</v>
      </c>
      <c r="C13" s="14">
        <v>12361</v>
      </c>
      <c r="D13" s="14">
        <v>11971</v>
      </c>
      <c r="E13" s="14">
        <v>83490</v>
      </c>
      <c r="F13" s="14">
        <v>100906</v>
      </c>
      <c r="G13" s="44">
        <f t="shared" si="0"/>
        <v>-17026</v>
      </c>
      <c r="H13" s="14">
        <v>1188897</v>
      </c>
      <c r="I13" s="50"/>
    </row>
    <row r="14" spans="1:9">
      <c r="A14" s="7" t="s">
        <v>21</v>
      </c>
      <c r="B14" s="13">
        <v>964311</v>
      </c>
      <c r="C14" s="13">
        <v>10043</v>
      </c>
      <c r="D14" s="13">
        <v>9624</v>
      </c>
      <c r="E14" s="13">
        <v>45067</v>
      </c>
      <c r="F14" s="13">
        <v>47217</v>
      </c>
      <c r="G14" s="44">
        <f t="shared" si="0"/>
        <v>-1731</v>
      </c>
      <c r="H14" s="13">
        <v>962580</v>
      </c>
      <c r="I14" s="50"/>
    </row>
    <row r="15" spans="1:9">
      <c r="A15" s="7" t="s">
        <v>22</v>
      </c>
      <c r="B15" s="13">
        <v>643469</v>
      </c>
      <c r="C15" s="14">
        <v>6330</v>
      </c>
      <c r="D15" s="14">
        <v>6459</v>
      </c>
      <c r="E15" s="14">
        <v>42659</v>
      </c>
      <c r="F15" s="14">
        <v>42142</v>
      </c>
      <c r="G15" s="44">
        <f t="shared" si="0"/>
        <v>388</v>
      </c>
      <c r="H15" s="13">
        <v>643857</v>
      </c>
      <c r="I15" s="50"/>
    </row>
    <row r="16" spans="1:9">
      <c r="A16" s="7" t="s">
        <v>23</v>
      </c>
      <c r="B16" s="15">
        <v>608732</v>
      </c>
      <c r="C16" s="15">
        <v>5311</v>
      </c>
      <c r="D16" s="15">
        <v>7761</v>
      </c>
      <c r="E16" s="15">
        <v>16354</v>
      </c>
      <c r="F16" s="15">
        <v>19442</v>
      </c>
      <c r="G16" s="44">
        <f t="shared" si="0"/>
        <v>-5538</v>
      </c>
      <c r="H16" s="15">
        <v>603194</v>
      </c>
      <c r="I16" s="50"/>
    </row>
    <row r="17" spans="1:9">
      <c r="A17" s="7" t="s">
        <v>24</v>
      </c>
      <c r="B17" s="13">
        <v>594866</v>
      </c>
      <c r="C17" s="14">
        <v>5660</v>
      </c>
      <c r="D17" s="14">
        <v>6853</v>
      </c>
      <c r="E17" s="14">
        <v>18310</v>
      </c>
      <c r="F17" s="14">
        <v>20250</v>
      </c>
      <c r="G17" s="44">
        <f t="shared" si="0"/>
        <v>-3133</v>
      </c>
      <c r="H17" s="13">
        <v>591733</v>
      </c>
      <c r="I17" s="50"/>
    </row>
    <row r="18" spans="1:9">
      <c r="A18" s="7" t="s">
        <v>25</v>
      </c>
      <c r="B18" s="13">
        <v>570969</v>
      </c>
      <c r="C18" s="15">
        <v>5306</v>
      </c>
      <c r="D18" s="15">
        <v>6696</v>
      </c>
      <c r="E18" s="15">
        <v>29304</v>
      </c>
      <c r="F18" s="15">
        <v>30443</v>
      </c>
      <c r="G18" s="44">
        <f t="shared" si="0"/>
        <v>-2529</v>
      </c>
      <c r="H18" s="15">
        <v>568440</v>
      </c>
      <c r="I18" s="50"/>
    </row>
    <row r="19" spans="1:9">
      <c r="A19" s="8" t="s">
        <v>26</v>
      </c>
      <c r="B19" s="17">
        <v>585274</v>
      </c>
      <c r="C19" s="17">
        <v>5597</v>
      </c>
      <c r="D19" s="17">
        <v>5645</v>
      </c>
      <c r="E19" s="17">
        <v>39158</v>
      </c>
      <c r="F19" s="17">
        <v>42423</v>
      </c>
      <c r="G19" s="45">
        <f t="shared" si="0"/>
        <v>-3313</v>
      </c>
      <c r="H19" s="17">
        <v>581961</v>
      </c>
      <c r="I19" s="50"/>
    </row>
    <row r="20" spans="1:9">
      <c r="A20" s="7" t="s">
        <v>27</v>
      </c>
      <c r="B20" s="15">
        <v>546968</v>
      </c>
      <c r="C20" s="15">
        <v>5156</v>
      </c>
      <c r="D20" s="15">
        <v>6276</v>
      </c>
      <c r="E20" s="15">
        <v>21174</v>
      </c>
      <c r="F20" s="15">
        <v>23743</v>
      </c>
      <c r="G20" s="44">
        <f t="shared" si="0"/>
        <v>-3689</v>
      </c>
      <c r="H20" s="15">
        <v>543279</v>
      </c>
      <c r="I20" s="50"/>
    </row>
    <row r="21" spans="1:9">
      <c r="A21" s="7" t="s">
        <v>28</v>
      </c>
      <c r="B21" s="13">
        <v>529062</v>
      </c>
      <c r="C21" s="14">
        <v>5220</v>
      </c>
      <c r="D21" s="14">
        <v>6124</v>
      </c>
      <c r="E21" s="14">
        <v>16160</v>
      </c>
      <c r="F21" s="14">
        <v>21007</v>
      </c>
      <c r="G21" s="44">
        <f t="shared" si="0"/>
        <v>-5751</v>
      </c>
      <c r="H21" s="13">
        <v>523311</v>
      </c>
      <c r="I21" s="50"/>
    </row>
    <row r="22" spans="1:9">
      <c r="A22" s="7" t="s">
        <v>29</v>
      </c>
      <c r="B22" s="14">
        <v>520670</v>
      </c>
      <c r="C22" s="14">
        <v>5159</v>
      </c>
      <c r="D22" s="14">
        <v>5972</v>
      </c>
      <c r="E22" s="14">
        <v>28676</v>
      </c>
      <c r="F22" s="14">
        <v>32376</v>
      </c>
      <c r="G22" s="44">
        <f t="shared" si="0"/>
        <v>-4513</v>
      </c>
      <c r="H22" s="14">
        <v>516157</v>
      </c>
      <c r="I22" s="50"/>
    </row>
    <row r="23" spans="1:9">
      <c r="A23" s="7" t="s">
        <v>30</v>
      </c>
      <c r="B23" s="13">
        <v>501794</v>
      </c>
      <c r="C23" s="14">
        <v>3031</v>
      </c>
      <c r="D23" s="14">
        <v>5029</v>
      </c>
      <c r="E23" s="14">
        <v>19801</v>
      </c>
      <c r="F23" s="14">
        <v>24052</v>
      </c>
      <c r="G23" s="44">
        <f t="shared" si="0"/>
        <v>-6506</v>
      </c>
      <c r="H23" s="13">
        <v>495288</v>
      </c>
      <c r="I23" s="76"/>
    </row>
    <row r="24" spans="1:9">
      <c r="A24" s="7" t="s">
        <v>31</v>
      </c>
      <c r="B24" s="13">
        <v>501794</v>
      </c>
      <c r="C24" s="14">
        <v>4522</v>
      </c>
      <c r="D24" s="14">
        <v>5743</v>
      </c>
      <c r="E24" s="14">
        <v>26990</v>
      </c>
      <c r="F24" s="14">
        <v>28382</v>
      </c>
      <c r="G24" s="44">
        <f t="shared" si="0"/>
        <v>-14649</v>
      </c>
      <c r="H24" s="13">
        <v>487145</v>
      </c>
      <c r="I24" s="50"/>
    </row>
    <row r="25" spans="1:9">
      <c r="A25" s="7" t="s">
        <v>32</v>
      </c>
      <c r="B25" s="13">
        <v>483539</v>
      </c>
      <c r="C25" s="14">
        <v>3433</v>
      </c>
      <c r="D25" s="14">
        <v>4686</v>
      </c>
      <c r="E25" s="14">
        <v>19229</v>
      </c>
      <c r="F25" s="14">
        <v>24348</v>
      </c>
      <c r="G25" s="44">
        <f t="shared" si="0"/>
        <v>-5229</v>
      </c>
      <c r="H25" s="13">
        <v>478310</v>
      </c>
      <c r="I25" s="76"/>
    </row>
    <row r="26" spans="1:9">
      <c r="A26" s="7" t="s">
        <v>33</v>
      </c>
      <c r="B26" s="13">
        <v>310475</v>
      </c>
      <c r="C26" s="14">
        <v>2922</v>
      </c>
      <c r="D26" s="14">
        <v>3406</v>
      </c>
      <c r="E26" s="14">
        <v>16692</v>
      </c>
      <c r="F26" s="14">
        <v>17780</v>
      </c>
      <c r="G26" s="44">
        <f t="shared" si="0"/>
        <v>-1572</v>
      </c>
      <c r="H26" s="13">
        <v>308903</v>
      </c>
    </row>
    <row r="27" spans="1:9">
      <c r="A27" s="7" t="s">
        <v>34</v>
      </c>
      <c r="B27" s="13">
        <v>276571</v>
      </c>
      <c r="C27" s="14">
        <v>2739</v>
      </c>
      <c r="D27" s="14">
        <v>3096</v>
      </c>
      <c r="E27" s="14">
        <v>20857</v>
      </c>
      <c r="F27" s="14">
        <v>20535</v>
      </c>
      <c r="G27" s="44">
        <f t="shared" si="0"/>
        <v>-35</v>
      </c>
      <c r="H27" s="13">
        <v>276536</v>
      </c>
    </row>
    <row r="28" spans="1:9">
      <c r="A28" s="7" t="s">
        <v>35</v>
      </c>
      <c r="B28" s="14">
        <v>267726</v>
      </c>
      <c r="C28" s="14">
        <v>2739</v>
      </c>
      <c r="D28" s="14">
        <v>3060</v>
      </c>
      <c r="E28" s="14">
        <v>14249</v>
      </c>
      <c r="F28" s="14">
        <v>14467</v>
      </c>
      <c r="G28" s="44">
        <f t="shared" si="0"/>
        <v>-539</v>
      </c>
      <c r="H28" s="14">
        <v>267187</v>
      </c>
    </row>
    <row r="29" spans="1:9">
      <c r="A29" s="7" t="s">
        <v>36</v>
      </c>
      <c r="B29" s="13">
        <v>245509</v>
      </c>
      <c r="C29" s="14">
        <v>1573</v>
      </c>
      <c r="D29" s="14">
        <v>2672</v>
      </c>
      <c r="E29" s="14">
        <v>7560</v>
      </c>
      <c r="F29" s="14">
        <v>12508</v>
      </c>
      <c r="G29" s="44">
        <f t="shared" si="0"/>
        <v>-6047</v>
      </c>
      <c r="H29" s="13">
        <v>239462</v>
      </c>
    </row>
    <row r="30" spans="1:9">
      <c r="A30" s="7" t="s">
        <v>37</v>
      </c>
      <c r="B30" s="19">
        <v>240516</v>
      </c>
      <c r="C30" s="19">
        <v>2299</v>
      </c>
      <c r="D30" s="19">
        <v>2697</v>
      </c>
      <c r="E30" s="19">
        <v>12869</v>
      </c>
      <c r="F30" s="19">
        <v>15650</v>
      </c>
      <c r="G30" s="44">
        <f t="shared" si="0"/>
        <v>-3179</v>
      </c>
      <c r="H30" s="19">
        <v>237337</v>
      </c>
    </row>
    <row r="31" spans="1:9">
      <c r="A31" s="7" t="s">
        <v>38</v>
      </c>
      <c r="B31" s="15">
        <v>205361</v>
      </c>
      <c r="C31" s="15">
        <v>1455</v>
      </c>
      <c r="D31" s="15">
        <v>1952</v>
      </c>
      <c r="E31" s="15">
        <v>6186</v>
      </c>
      <c r="F31" s="15">
        <v>8121</v>
      </c>
      <c r="G31" s="44">
        <f t="shared" si="0"/>
        <v>-2430</v>
      </c>
      <c r="H31" s="15">
        <v>202931</v>
      </c>
    </row>
    <row r="32" spans="1:9">
      <c r="A32" s="7" t="s">
        <v>39</v>
      </c>
      <c r="B32" s="13">
        <v>200519</v>
      </c>
      <c r="C32" s="14">
        <v>1985</v>
      </c>
      <c r="D32" s="14">
        <v>1779</v>
      </c>
      <c r="E32" s="14">
        <v>18752</v>
      </c>
      <c r="F32" s="14">
        <v>18497</v>
      </c>
      <c r="G32" s="44">
        <f t="shared" si="0"/>
        <v>461</v>
      </c>
      <c r="H32" s="13">
        <v>200980</v>
      </c>
    </row>
    <row r="33" spans="1:8">
      <c r="A33" s="7" t="s">
        <v>54</v>
      </c>
      <c r="B33" s="13">
        <v>355865</v>
      </c>
      <c r="C33" s="14">
        <v>2964</v>
      </c>
      <c r="D33" s="14">
        <v>4317</v>
      </c>
      <c r="E33" s="14">
        <v>17830</v>
      </c>
      <c r="F33" s="14">
        <v>18965</v>
      </c>
      <c r="G33" s="44">
        <f t="shared" si="0"/>
        <v>-2488</v>
      </c>
      <c r="H33" s="13">
        <v>353377</v>
      </c>
    </row>
    <row r="34" spans="1:8">
      <c r="A34" s="7" t="s">
        <v>40</v>
      </c>
      <c r="B34" s="14">
        <v>186136</v>
      </c>
      <c r="C34" s="14">
        <v>1867</v>
      </c>
      <c r="D34" s="14">
        <v>1731</v>
      </c>
      <c r="E34" s="14">
        <v>12978</v>
      </c>
      <c r="F34" s="14">
        <v>13280</v>
      </c>
      <c r="G34" s="44">
        <f t="shared" si="0"/>
        <v>-166</v>
      </c>
      <c r="H34" s="14">
        <v>185970</v>
      </c>
    </row>
    <row r="35" spans="1:8">
      <c r="A35" s="7" t="s">
        <v>41</v>
      </c>
      <c r="B35" s="13">
        <v>139941</v>
      </c>
      <c r="C35" s="14">
        <v>1184</v>
      </c>
      <c r="D35" s="14">
        <v>1282</v>
      </c>
      <c r="E35" s="14">
        <v>13946</v>
      </c>
      <c r="F35" s="14">
        <v>14504</v>
      </c>
      <c r="G35" s="44">
        <f t="shared" si="0"/>
        <v>-656</v>
      </c>
      <c r="H35" s="13">
        <v>139285</v>
      </c>
    </row>
    <row r="36" spans="1:8">
      <c r="A36" s="7" t="s">
        <v>42</v>
      </c>
      <c r="B36" s="13">
        <v>131851</v>
      </c>
      <c r="C36" s="14">
        <v>907</v>
      </c>
      <c r="D36" s="14">
        <v>1141</v>
      </c>
      <c r="E36" s="14">
        <v>7468</v>
      </c>
      <c r="F36" s="14">
        <v>9287</v>
      </c>
      <c r="G36" s="44">
        <f t="shared" si="0"/>
        <v>-2053</v>
      </c>
      <c r="H36" s="13">
        <v>129798</v>
      </c>
    </row>
    <row r="37" spans="1:8">
      <c r="A37" s="7" t="s">
        <v>43</v>
      </c>
      <c r="B37" s="13">
        <v>120987</v>
      </c>
      <c r="C37" s="14">
        <v>1238</v>
      </c>
      <c r="D37" s="14">
        <v>1174</v>
      </c>
      <c r="E37" s="14">
        <v>7492</v>
      </c>
      <c r="F37" s="14">
        <v>8531</v>
      </c>
      <c r="G37" s="44">
        <f t="shared" si="0"/>
        <v>-975</v>
      </c>
      <c r="H37" s="13">
        <v>120012</v>
      </c>
    </row>
    <row r="38" spans="1:8">
      <c r="A38" s="7" t="s">
        <v>44</v>
      </c>
      <c r="B38" s="13">
        <v>118079</v>
      </c>
      <c r="C38" s="14">
        <v>1215</v>
      </c>
      <c r="D38" s="14">
        <v>1264</v>
      </c>
      <c r="E38" s="14">
        <v>6164</v>
      </c>
      <c r="F38" s="14">
        <v>6588</v>
      </c>
      <c r="G38" s="44">
        <f t="shared" si="0"/>
        <v>-473</v>
      </c>
      <c r="H38" s="13">
        <v>117606</v>
      </c>
    </row>
    <row r="39" spans="1:8">
      <c r="A39" s="7" t="s">
        <v>45</v>
      </c>
      <c r="B39" s="13">
        <v>115628</v>
      </c>
      <c r="C39" s="14">
        <v>1238</v>
      </c>
      <c r="D39" s="14">
        <v>1154</v>
      </c>
      <c r="E39" s="14">
        <v>8462</v>
      </c>
      <c r="F39" s="14">
        <v>8473</v>
      </c>
      <c r="G39" s="44">
        <f t="shared" si="0"/>
        <v>73</v>
      </c>
      <c r="H39" s="13">
        <v>115701</v>
      </c>
    </row>
    <row r="40" spans="1:8">
      <c r="A40" s="7" t="s">
        <v>46</v>
      </c>
      <c r="B40" s="13">
        <v>107667</v>
      </c>
      <c r="C40" s="14">
        <v>699</v>
      </c>
      <c r="D40" s="14">
        <v>936</v>
      </c>
      <c r="E40" s="14">
        <v>4637</v>
      </c>
      <c r="F40" s="14">
        <v>6854</v>
      </c>
      <c r="G40" s="44">
        <f t="shared" si="0"/>
        <v>-2454</v>
      </c>
      <c r="H40" s="13">
        <v>105213</v>
      </c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46"/>
      <c r="B42" s="3"/>
      <c r="C42" s="3"/>
      <c r="D42" s="3"/>
      <c r="E42" s="3"/>
      <c r="F42" s="3"/>
      <c r="G42" s="3"/>
      <c r="H42" s="3"/>
    </row>
    <row r="43" spans="1:8">
      <c r="A43" s="20" t="s">
        <v>121</v>
      </c>
      <c r="B43" s="3"/>
      <c r="C43" s="3"/>
      <c r="D43" s="3"/>
      <c r="E43" s="3"/>
      <c r="F43" s="3"/>
      <c r="G43" s="3"/>
      <c r="H43" s="3"/>
    </row>
    <row r="44" spans="1:8">
      <c r="A44" s="20" t="s">
        <v>122</v>
      </c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</sheetData>
  <mergeCells count="6">
    <mergeCell ref="F6:F9"/>
    <mergeCell ref="G6:G9"/>
    <mergeCell ref="A6:A9"/>
    <mergeCell ref="C6:C9"/>
    <mergeCell ref="D6:D9"/>
    <mergeCell ref="E6:E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I23" sqref="I23:I25"/>
    </sheetView>
  </sheetViews>
  <sheetFormatPr baseColWidth="10" defaultRowHeight="12.75"/>
  <cols>
    <col min="2" max="2" width="14.7109375" customWidth="1"/>
    <col min="3" max="6" width="9" customWidth="1"/>
    <col min="7" max="7" width="9.85546875" customWidth="1"/>
    <col min="8" max="8" width="14.7109375" customWidth="1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76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>
      <c r="A6" s="128" t="s">
        <v>12</v>
      </c>
      <c r="B6" s="48" t="s">
        <v>11</v>
      </c>
      <c r="C6" s="136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9">
      <c r="A7" s="133"/>
      <c r="B7" s="49" t="s">
        <v>47</v>
      </c>
      <c r="C7" s="137"/>
      <c r="D7" s="131"/>
      <c r="E7" s="131"/>
      <c r="F7" s="131"/>
      <c r="G7" s="131"/>
      <c r="H7" s="11" t="s">
        <v>47</v>
      </c>
    </row>
    <row r="8" spans="1:9" ht="12.75" customHeight="1">
      <c r="A8" s="133"/>
      <c r="B8" s="22" t="s">
        <v>50</v>
      </c>
      <c r="C8" s="137"/>
      <c r="D8" s="131"/>
      <c r="E8" s="131"/>
      <c r="F8" s="131"/>
      <c r="G8" s="131"/>
      <c r="H8" s="24" t="s">
        <v>48</v>
      </c>
    </row>
    <row r="9" spans="1:9">
      <c r="A9" s="134"/>
      <c r="B9" s="9" t="s">
        <v>16</v>
      </c>
      <c r="C9" s="138"/>
      <c r="D9" s="132"/>
      <c r="E9" s="132"/>
      <c r="F9" s="132"/>
      <c r="G9" s="135"/>
      <c r="H9" s="23" t="s">
        <v>16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2">
        <v>3458763</v>
      </c>
      <c r="C11" s="13">
        <v>30369</v>
      </c>
      <c r="D11" s="13">
        <v>36447</v>
      </c>
      <c r="E11" s="13">
        <v>112609</v>
      </c>
      <c r="F11" s="13">
        <v>139535</v>
      </c>
      <c r="G11" s="44">
        <f t="shared" ref="G11:G40" si="0">+H11-B11</f>
        <v>-33004</v>
      </c>
      <c r="H11" s="13">
        <v>3425759</v>
      </c>
      <c r="I11" s="50"/>
    </row>
    <row r="12" spans="1:9">
      <c r="A12" s="7" t="s">
        <v>19</v>
      </c>
      <c r="B12" s="14">
        <v>1707986</v>
      </c>
      <c r="C12" s="14">
        <v>16970</v>
      </c>
      <c r="D12" s="14">
        <v>19328</v>
      </c>
      <c r="E12" s="14">
        <v>73648</v>
      </c>
      <c r="F12" s="14">
        <v>74545</v>
      </c>
      <c r="G12" s="44">
        <f t="shared" si="0"/>
        <v>-3255</v>
      </c>
      <c r="H12" s="14">
        <v>1704731</v>
      </c>
      <c r="I12" s="50"/>
    </row>
    <row r="13" spans="1:9">
      <c r="A13" s="7" t="s">
        <v>20</v>
      </c>
      <c r="B13" s="14">
        <v>1225809</v>
      </c>
      <c r="C13" s="14">
        <v>12798</v>
      </c>
      <c r="D13" s="14">
        <v>12261</v>
      </c>
      <c r="E13" s="14">
        <v>78647</v>
      </c>
      <c r="F13" s="14">
        <v>99070</v>
      </c>
      <c r="G13" s="44">
        <f t="shared" si="0"/>
        <v>-19886</v>
      </c>
      <c r="H13" s="14">
        <v>1205923</v>
      </c>
      <c r="I13" s="50"/>
    </row>
    <row r="14" spans="1:9">
      <c r="A14" s="7" t="s">
        <v>21</v>
      </c>
      <c r="B14" s="13">
        <v>964346</v>
      </c>
      <c r="C14" s="13">
        <v>10442</v>
      </c>
      <c r="D14" s="13">
        <v>9886</v>
      </c>
      <c r="E14" s="13">
        <v>45359</v>
      </c>
      <c r="F14" s="13">
        <v>45950</v>
      </c>
      <c r="G14" s="44">
        <f t="shared" si="0"/>
        <v>-35</v>
      </c>
      <c r="H14" s="13">
        <v>964311</v>
      </c>
      <c r="I14" s="50"/>
    </row>
    <row r="15" spans="1:9">
      <c r="A15" s="7" t="s">
        <v>22</v>
      </c>
      <c r="B15" s="13">
        <v>647304</v>
      </c>
      <c r="C15" s="14">
        <v>6214</v>
      </c>
      <c r="D15" s="14">
        <v>6536</v>
      </c>
      <c r="E15" s="14">
        <v>40236</v>
      </c>
      <c r="F15" s="14">
        <v>43749</v>
      </c>
      <c r="G15" s="44">
        <f t="shared" si="0"/>
        <v>-3835</v>
      </c>
      <c r="H15" s="13">
        <v>643469</v>
      </c>
      <c r="I15" s="50"/>
    </row>
    <row r="16" spans="1:9">
      <c r="A16" s="7" t="s">
        <v>23</v>
      </c>
      <c r="B16" s="15">
        <v>611827</v>
      </c>
      <c r="C16" s="15">
        <v>5598</v>
      </c>
      <c r="D16" s="15">
        <v>7891</v>
      </c>
      <c r="E16" s="15">
        <v>17620</v>
      </c>
      <c r="F16" s="15">
        <v>18422</v>
      </c>
      <c r="G16" s="44">
        <f t="shared" si="0"/>
        <v>-3095</v>
      </c>
      <c r="H16" s="15">
        <v>608732</v>
      </c>
      <c r="I16" s="50"/>
    </row>
    <row r="17" spans="1:9">
      <c r="A17" s="7" t="s">
        <v>24</v>
      </c>
      <c r="B17" s="13">
        <v>597024</v>
      </c>
      <c r="C17" s="14">
        <v>5970</v>
      </c>
      <c r="D17" s="14">
        <v>6847</v>
      </c>
      <c r="E17" s="14">
        <v>18164</v>
      </c>
      <c r="F17" s="14">
        <v>19445</v>
      </c>
      <c r="G17" s="44">
        <f t="shared" si="0"/>
        <v>-2158</v>
      </c>
      <c r="H17" s="13">
        <v>594866</v>
      </c>
      <c r="I17" s="50"/>
    </row>
    <row r="18" spans="1:9">
      <c r="A18" s="7" t="s">
        <v>25</v>
      </c>
      <c r="B18" s="13">
        <v>571475</v>
      </c>
      <c r="C18" s="15">
        <v>5578</v>
      </c>
      <c r="D18" s="15">
        <v>6836</v>
      </c>
      <c r="E18" s="15">
        <v>30032</v>
      </c>
      <c r="F18" s="15">
        <v>29280</v>
      </c>
      <c r="G18" s="44">
        <f t="shared" si="0"/>
        <v>-506</v>
      </c>
      <c r="H18" s="15">
        <v>570969</v>
      </c>
      <c r="I18" s="50"/>
    </row>
    <row r="19" spans="1:9">
      <c r="A19" s="8" t="s">
        <v>26</v>
      </c>
      <c r="B19" s="17">
        <v>585540</v>
      </c>
      <c r="C19" s="17">
        <v>5944</v>
      </c>
      <c r="D19" s="17">
        <v>5772</v>
      </c>
      <c r="E19" s="17">
        <v>39928</v>
      </c>
      <c r="F19" s="17">
        <v>40366</v>
      </c>
      <c r="G19" s="45">
        <f t="shared" si="0"/>
        <v>-266</v>
      </c>
      <c r="H19" s="17">
        <v>585274</v>
      </c>
      <c r="I19" s="50"/>
    </row>
    <row r="20" spans="1:9">
      <c r="A20" s="7" t="s">
        <v>27</v>
      </c>
      <c r="B20" s="15">
        <v>548826</v>
      </c>
      <c r="C20" s="15">
        <v>5377</v>
      </c>
      <c r="D20" s="15">
        <v>6543</v>
      </c>
      <c r="E20" s="15">
        <v>21957</v>
      </c>
      <c r="F20" s="15">
        <v>22649</v>
      </c>
      <c r="G20" s="44">
        <f t="shared" si="0"/>
        <v>-1858</v>
      </c>
      <c r="H20" s="15">
        <v>546968</v>
      </c>
      <c r="I20" s="50"/>
    </row>
    <row r="21" spans="1:9">
      <c r="A21" s="7" t="s">
        <v>28</v>
      </c>
      <c r="B21" s="13">
        <v>532701</v>
      </c>
      <c r="C21" s="14">
        <v>5449</v>
      </c>
      <c r="D21" s="14">
        <v>6317</v>
      </c>
      <c r="E21" s="14">
        <v>17675</v>
      </c>
      <c r="F21" s="14">
        <v>20446</v>
      </c>
      <c r="G21" s="44">
        <f t="shared" si="0"/>
        <v>-3639</v>
      </c>
      <c r="H21" s="13">
        <v>529062</v>
      </c>
      <c r="I21" s="50"/>
    </row>
    <row r="22" spans="1:9">
      <c r="A22" s="7" t="s">
        <v>29</v>
      </c>
      <c r="B22" s="14">
        <v>522574</v>
      </c>
      <c r="C22" s="14">
        <v>5158</v>
      </c>
      <c r="D22" s="14">
        <v>6025</v>
      </c>
      <c r="E22" s="14">
        <v>29758</v>
      </c>
      <c r="F22" s="14">
        <v>30795</v>
      </c>
      <c r="G22" s="44">
        <f t="shared" si="0"/>
        <v>-1904</v>
      </c>
      <c r="H22" s="14">
        <v>520670</v>
      </c>
      <c r="I22" s="50"/>
    </row>
    <row r="23" spans="1:9">
      <c r="A23" s="7" t="s">
        <v>30</v>
      </c>
      <c r="B23" s="13">
        <v>509836</v>
      </c>
      <c r="C23" s="14">
        <v>2782</v>
      </c>
      <c r="D23" s="14">
        <v>5327</v>
      </c>
      <c r="E23" s="14">
        <v>22149</v>
      </c>
      <c r="F23" s="14">
        <v>27387</v>
      </c>
      <c r="G23" s="44">
        <f t="shared" si="0"/>
        <v>-8042</v>
      </c>
      <c r="H23" s="13">
        <v>501794</v>
      </c>
      <c r="I23" s="76"/>
    </row>
    <row r="24" spans="1:9">
      <c r="A24" s="7" t="s">
        <v>31</v>
      </c>
      <c r="B24" s="13">
        <v>492864</v>
      </c>
      <c r="C24" s="14">
        <v>4708</v>
      </c>
      <c r="D24" s="14">
        <v>5904</v>
      </c>
      <c r="E24" s="14">
        <v>27920</v>
      </c>
      <c r="F24" s="14">
        <v>29830</v>
      </c>
      <c r="G24" s="44">
        <f t="shared" si="0"/>
        <v>-3106</v>
      </c>
      <c r="H24" s="13">
        <v>489758</v>
      </c>
      <c r="I24" s="50"/>
    </row>
    <row r="25" spans="1:9">
      <c r="A25" s="7" t="s">
        <v>32</v>
      </c>
      <c r="B25" s="13">
        <v>489593</v>
      </c>
      <c r="C25" s="14">
        <v>3277</v>
      </c>
      <c r="D25" s="14">
        <v>4848</v>
      </c>
      <c r="E25" s="14">
        <v>19966</v>
      </c>
      <c r="F25" s="14">
        <v>26154</v>
      </c>
      <c r="G25" s="44">
        <f t="shared" si="0"/>
        <v>-6054</v>
      </c>
      <c r="H25" s="13">
        <v>483539</v>
      </c>
      <c r="I25" s="76"/>
    </row>
    <row r="26" spans="1:9">
      <c r="A26" s="7" t="s">
        <v>33</v>
      </c>
      <c r="B26" s="13">
        <v>312216</v>
      </c>
      <c r="C26" s="14">
        <v>3044</v>
      </c>
      <c r="D26" s="14">
        <v>3326</v>
      </c>
      <c r="E26" s="14">
        <v>15967</v>
      </c>
      <c r="F26" s="14">
        <v>17426</v>
      </c>
      <c r="G26" s="44">
        <f t="shared" si="0"/>
        <v>-1741</v>
      </c>
      <c r="H26" s="13">
        <v>310475</v>
      </c>
    </row>
    <row r="27" spans="1:9">
      <c r="A27" s="7" t="s">
        <v>34</v>
      </c>
      <c r="B27" s="13">
        <v>277191</v>
      </c>
      <c r="C27" s="14">
        <v>2781</v>
      </c>
      <c r="D27" s="14">
        <v>3187</v>
      </c>
      <c r="E27" s="14">
        <v>20568</v>
      </c>
      <c r="F27" s="14">
        <v>20782</v>
      </c>
      <c r="G27" s="44">
        <f t="shared" si="0"/>
        <v>-620</v>
      </c>
      <c r="H27" s="13">
        <v>276571</v>
      </c>
    </row>
    <row r="28" spans="1:9">
      <c r="A28" s="7" t="s">
        <v>35</v>
      </c>
      <c r="B28" s="14">
        <v>267669</v>
      </c>
      <c r="C28" s="14">
        <v>2769</v>
      </c>
      <c r="D28" s="14">
        <v>3121</v>
      </c>
      <c r="E28" s="14">
        <v>14367</v>
      </c>
      <c r="F28" s="14">
        <v>13958</v>
      </c>
      <c r="G28" s="44">
        <f t="shared" si="0"/>
        <v>57</v>
      </c>
      <c r="H28" s="14">
        <v>267726</v>
      </c>
    </row>
    <row r="29" spans="1:9">
      <c r="A29" s="7" t="s">
        <v>36</v>
      </c>
      <c r="B29" s="13">
        <v>251031</v>
      </c>
      <c r="C29" s="14">
        <v>1602</v>
      </c>
      <c r="D29" s="14">
        <v>2689</v>
      </c>
      <c r="E29" s="14">
        <v>7182</v>
      </c>
      <c r="F29" s="14">
        <v>11617</v>
      </c>
      <c r="G29" s="44">
        <f t="shared" si="0"/>
        <v>-5522</v>
      </c>
      <c r="H29" s="13">
        <v>245509</v>
      </c>
    </row>
    <row r="30" spans="1:9">
      <c r="A30" s="7" t="s">
        <v>53</v>
      </c>
      <c r="B30" s="19">
        <v>243728</v>
      </c>
      <c r="C30" s="19">
        <v>2402</v>
      </c>
      <c r="D30" s="19">
        <v>2796</v>
      </c>
      <c r="E30" s="19">
        <v>13203</v>
      </c>
      <c r="F30" s="19">
        <v>15923</v>
      </c>
      <c r="G30" s="44">
        <f t="shared" si="0"/>
        <v>-3212</v>
      </c>
      <c r="H30" s="21">
        <v>240516</v>
      </c>
    </row>
    <row r="31" spans="1:9">
      <c r="A31" s="7" t="s">
        <v>38</v>
      </c>
      <c r="B31" s="15">
        <v>208179</v>
      </c>
      <c r="C31" s="15">
        <v>1426</v>
      </c>
      <c r="D31" s="15">
        <v>2077</v>
      </c>
      <c r="E31" s="15">
        <v>6261</v>
      </c>
      <c r="F31" s="15">
        <v>8428</v>
      </c>
      <c r="G31" s="44">
        <f t="shared" si="0"/>
        <v>-2818</v>
      </c>
      <c r="H31" s="15">
        <v>205361</v>
      </c>
    </row>
    <row r="32" spans="1:9">
      <c r="A32" s="7" t="s">
        <v>39</v>
      </c>
      <c r="B32" s="13">
        <v>200393</v>
      </c>
      <c r="C32" s="14">
        <v>2144</v>
      </c>
      <c r="D32" s="14">
        <v>1809</v>
      </c>
      <c r="E32" s="14">
        <v>18826</v>
      </c>
      <c r="F32" s="14">
        <v>19035</v>
      </c>
      <c r="G32" s="44">
        <f t="shared" si="0"/>
        <v>126</v>
      </c>
      <c r="H32" s="13">
        <v>200519</v>
      </c>
    </row>
    <row r="33" spans="1:8">
      <c r="A33" s="7" t="s">
        <v>54</v>
      </c>
      <c r="B33" s="13">
        <v>357848</v>
      </c>
      <c r="C33" s="14">
        <v>3281</v>
      </c>
      <c r="D33" s="14">
        <v>4411</v>
      </c>
      <c r="E33" s="14">
        <v>18265</v>
      </c>
      <c r="F33" s="14">
        <v>19118</v>
      </c>
      <c r="G33" s="44">
        <f t="shared" si="0"/>
        <v>-1983</v>
      </c>
      <c r="H33" s="13">
        <v>355865</v>
      </c>
    </row>
    <row r="34" spans="1:8">
      <c r="A34" s="7" t="s">
        <v>40</v>
      </c>
      <c r="B34" s="14">
        <v>184752</v>
      </c>
      <c r="C34" s="14">
        <v>1916</v>
      </c>
      <c r="D34" s="14">
        <v>1686</v>
      </c>
      <c r="E34" s="14">
        <v>13075</v>
      </c>
      <c r="F34" s="14">
        <v>11921</v>
      </c>
      <c r="G34" s="44">
        <f t="shared" si="0"/>
        <v>1384</v>
      </c>
      <c r="H34" s="14">
        <v>186136</v>
      </c>
    </row>
    <row r="35" spans="1:8">
      <c r="A35" s="7" t="s">
        <v>41</v>
      </c>
      <c r="B35" s="13">
        <v>138869</v>
      </c>
      <c r="C35" s="14">
        <v>1322</v>
      </c>
      <c r="D35" s="14">
        <v>1359</v>
      </c>
      <c r="E35" s="14">
        <v>13866</v>
      </c>
      <c r="F35" s="14">
        <v>12757</v>
      </c>
      <c r="G35" s="44">
        <f t="shared" si="0"/>
        <v>1072</v>
      </c>
      <c r="H35" s="13">
        <v>139941</v>
      </c>
    </row>
    <row r="36" spans="1:8">
      <c r="A36" s="7" t="s">
        <v>42</v>
      </c>
      <c r="B36" s="13">
        <v>134773</v>
      </c>
      <c r="C36" s="14">
        <v>844</v>
      </c>
      <c r="D36" s="14">
        <v>1222</v>
      </c>
      <c r="E36" s="14">
        <v>7090</v>
      </c>
      <c r="F36" s="14">
        <v>9634</v>
      </c>
      <c r="G36" s="44">
        <f t="shared" si="0"/>
        <v>-2922</v>
      </c>
      <c r="H36" s="13">
        <v>131851</v>
      </c>
    </row>
    <row r="37" spans="1:8">
      <c r="A37" s="7" t="s">
        <v>43</v>
      </c>
      <c r="B37" s="13">
        <v>121556</v>
      </c>
      <c r="C37" s="14">
        <v>1272</v>
      </c>
      <c r="D37" s="14">
        <v>1289</v>
      </c>
      <c r="E37" s="14">
        <v>7537</v>
      </c>
      <c r="F37" s="14">
        <v>8089</v>
      </c>
      <c r="G37" s="44">
        <f t="shared" si="0"/>
        <v>-569</v>
      </c>
      <c r="H37" s="13">
        <v>120987</v>
      </c>
    </row>
    <row r="38" spans="1:8">
      <c r="A38" s="7" t="s">
        <v>44</v>
      </c>
      <c r="B38" s="13">
        <v>118703</v>
      </c>
      <c r="C38" s="14">
        <v>1266</v>
      </c>
      <c r="D38" s="14">
        <v>1338</v>
      </c>
      <c r="E38" s="14">
        <v>6383</v>
      </c>
      <c r="F38" s="14">
        <v>6935</v>
      </c>
      <c r="G38" s="44">
        <f t="shared" si="0"/>
        <v>-624</v>
      </c>
      <c r="H38" s="13">
        <v>118079</v>
      </c>
    </row>
    <row r="39" spans="1:8">
      <c r="A39" s="7" t="s">
        <v>45</v>
      </c>
      <c r="B39" s="13">
        <v>116021</v>
      </c>
      <c r="C39" s="14">
        <v>1261</v>
      </c>
      <c r="D39" s="14">
        <v>1132</v>
      </c>
      <c r="E39" s="14">
        <v>8204</v>
      </c>
      <c r="F39" s="14">
        <v>8726</v>
      </c>
      <c r="G39" s="44">
        <f t="shared" si="0"/>
        <v>-393</v>
      </c>
      <c r="H39" s="13">
        <v>115628</v>
      </c>
    </row>
    <row r="40" spans="1:8">
      <c r="A40" s="7" t="s">
        <v>46</v>
      </c>
      <c r="B40" s="13">
        <v>111029</v>
      </c>
      <c r="C40" s="14">
        <v>676</v>
      </c>
      <c r="D40" s="14">
        <v>982</v>
      </c>
      <c r="E40" s="14">
        <v>4441</v>
      </c>
      <c r="F40" s="14">
        <v>7497</v>
      </c>
      <c r="G40" s="44">
        <f t="shared" si="0"/>
        <v>-3362</v>
      </c>
      <c r="H40" s="13">
        <v>107667</v>
      </c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46"/>
      <c r="B42" s="3"/>
      <c r="C42" s="3"/>
      <c r="D42" s="3"/>
      <c r="E42" s="3"/>
      <c r="F42" s="3"/>
      <c r="G42" s="3"/>
      <c r="H42" s="3"/>
    </row>
    <row r="43" spans="1:8">
      <c r="A43" s="20" t="s">
        <v>121</v>
      </c>
      <c r="B43" s="3"/>
      <c r="C43" s="3"/>
      <c r="D43" s="3"/>
      <c r="E43" s="3"/>
      <c r="F43" s="3"/>
      <c r="G43" s="3"/>
      <c r="H43" s="3"/>
    </row>
    <row r="44" spans="1:8">
      <c r="A44" s="20" t="s">
        <v>122</v>
      </c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</sheetData>
  <mergeCells count="6">
    <mergeCell ref="F6:F9"/>
    <mergeCell ref="G6:G9"/>
    <mergeCell ref="A6:A9"/>
    <mergeCell ref="C6:C9"/>
    <mergeCell ref="D6:D9"/>
    <mergeCell ref="E6:E9"/>
  </mergeCells>
  <phoneticPr fontId="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I24" sqref="I24:I25"/>
    </sheetView>
  </sheetViews>
  <sheetFormatPr baseColWidth="10" defaultRowHeight="12.75"/>
  <cols>
    <col min="2" max="2" width="14.7109375" customWidth="1"/>
    <col min="3" max="6" width="9" customWidth="1"/>
    <col min="7" max="7" width="9.85546875" customWidth="1"/>
    <col min="8" max="8" width="14.7109375" customWidth="1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77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>
      <c r="A6" s="128" t="s">
        <v>12</v>
      </c>
      <c r="B6" s="48" t="s">
        <v>11</v>
      </c>
      <c r="C6" s="136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9">
      <c r="A7" s="133"/>
      <c r="B7" s="49" t="s">
        <v>47</v>
      </c>
      <c r="C7" s="137"/>
      <c r="D7" s="131"/>
      <c r="E7" s="131"/>
      <c r="F7" s="131"/>
      <c r="G7" s="131"/>
      <c r="H7" s="11" t="s">
        <v>47</v>
      </c>
    </row>
    <row r="8" spans="1:9" ht="12.75" customHeight="1">
      <c r="A8" s="133"/>
      <c r="B8" s="22" t="s">
        <v>51</v>
      </c>
      <c r="C8" s="137"/>
      <c r="D8" s="131"/>
      <c r="E8" s="131"/>
      <c r="F8" s="131"/>
      <c r="G8" s="131"/>
      <c r="H8" s="24" t="s">
        <v>50</v>
      </c>
    </row>
    <row r="9" spans="1:9">
      <c r="A9" s="134"/>
      <c r="B9" s="9" t="s">
        <v>16</v>
      </c>
      <c r="C9" s="138"/>
      <c r="D9" s="132"/>
      <c r="E9" s="132"/>
      <c r="F9" s="132"/>
      <c r="G9" s="135"/>
      <c r="H9" s="23" t="s">
        <v>16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>
      <c r="A11" s="7" t="s">
        <v>18</v>
      </c>
      <c r="B11" s="12">
        <v>3471418</v>
      </c>
      <c r="C11" s="13">
        <v>29905</v>
      </c>
      <c r="D11" s="13">
        <v>38099</v>
      </c>
      <c r="E11" s="13">
        <v>117365</v>
      </c>
      <c r="F11" s="13">
        <v>121826</v>
      </c>
      <c r="G11" s="44">
        <f t="shared" ref="G11:G39" si="0">+H11-B11</f>
        <v>-12655</v>
      </c>
      <c r="H11" s="13">
        <v>3458763</v>
      </c>
      <c r="I11" s="50"/>
    </row>
    <row r="12" spans="1:9">
      <c r="A12" s="7" t="s">
        <v>19</v>
      </c>
      <c r="B12" s="14">
        <v>1707901</v>
      </c>
      <c r="C12" s="14">
        <v>16594</v>
      </c>
      <c r="D12" s="14">
        <v>20196</v>
      </c>
      <c r="E12" s="14">
        <v>73908</v>
      </c>
      <c r="F12" s="14">
        <v>70221</v>
      </c>
      <c r="G12" s="44">
        <f t="shared" si="0"/>
        <v>85</v>
      </c>
      <c r="H12" s="14">
        <v>1707986</v>
      </c>
      <c r="I12" s="50"/>
    </row>
    <row r="13" spans="1:9">
      <c r="A13" s="7" t="s">
        <v>20</v>
      </c>
      <c r="B13" s="14">
        <v>1236370</v>
      </c>
      <c r="C13" s="14">
        <v>12523</v>
      </c>
      <c r="D13" s="14">
        <v>12439</v>
      </c>
      <c r="E13" s="14">
        <v>77728</v>
      </c>
      <c r="F13" s="14">
        <v>88373</v>
      </c>
      <c r="G13" s="44">
        <f t="shared" si="0"/>
        <v>-10561</v>
      </c>
      <c r="H13" s="14">
        <v>1225809</v>
      </c>
      <c r="I13" s="50"/>
    </row>
    <row r="14" spans="1:9">
      <c r="A14" s="7" t="s">
        <v>21</v>
      </c>
      <c r="B14" s="13">
        <v>965697</v>
      </c>
      <c r="C14" s="13">
        <v>10372</v>
      </c>
      <c r="D14" s="13">
        <v>10153</v>
      </c>
      <c r="E14" s="13">
        <v>40343</v>
      </c>
      <c r="F14" s="13">
        <v>41913</v>
      </c>
      <c r="G14" s="44">
        <f t="shared" si="0"/>
        <v>-1351</v>
      </c>
      <c r="H14" s="13">
        <v>964346</v>
      </c>
      <c r="I14" s="50"/>
    </row>
    <row r="15" spans="1:9">
      <c r="A15" s="7" t="s">
        <v>22</v>
      </c>
      <c r="B15" s="13">
        <v>650055</v>
      </c>
      <c r="C15" s="14">
        <v>6114</v>
      </c>
      <c r="D15" s="14">
        <v>6856</v>
      </c>
      <c r="E15" s="14">
        <v>42632</v>
      </c>
      <c r="F15" s="14">
        <v>44641</v>
      </c>
      <c r="G15" s="44">
        <f t="shared" si="0"/>
        <v>-2751</v>
      </c>
      <c r="H15" s="13">
        <v>647304</v>
      </c>
      <c r="I15" s="50"/>
    </row>
    <row r="16" spans="1:9">
      <c r="A16" s="7" t="s">
        <v>23</v>
      </c>
      <c r="B16" s="15">
        <v>614861</v>
      </c>
      <c r="C16" s="15">
        <v>5649</v>
      </c>
      <c r="D16" s="15">
        <v>8206</v>
      </c>
      <c r="E16" s="15">
        <v>16676</v>
      </c>
      <c r="F16" s="15">
        <v>17153</v>
      </c>
      <c r="G16" s="44">
        <f t="shared" si="0"/>
        <v>-3034</v>
      </c>
      <c r="H16" s="15">
        <v>611827</v>
      </c>
      <c r="I16" s="50"/>
    </row>
    <row r="17" spans="1:9">
      <c r="A17" s="7" t="s">
        <v>24</v>
      </c>
      <c r="B17" s="13">
        <v>598840</v>
      </c>
      <c r="C17" s="14">
        <v>6039</v>
      </c>
      <c r="D17" s="14">
        <v>7025</v>
      </c>
      <c r="E17" s="14">
        <v>18777</v>
      </c>
      <c r="F17" s="14">
        <v>19607</v>
      </c>
      <c r="G17" s="44">
        <f t="shared" si="0"/>
        <v>-1816</v>
      </c>
      <c r="H17" s="13">
        <v>597024</v>
      </c>
      <c r="I17" s="50"/>
    </row>
    <row r="18" spans="1:9">
      <c r="A18" s="8" t="s">
        <v>26</v>
      </c>
      <c r="B18" s="17">
        <v>585604</v>
      </c>
      <c r="C18" s="17">
        <v>5740</v>
      </c>
      <c r="D18" s="17">
        <v>5864</v>
      </c>
      <c r="E18" s="17">
        <v>39648</v>
      </c>
      <c r="F18" s="17">
        <v>39588</v>
      </c>
      <c r="G18" s="45">
        <f t="shared" si="0"/>
        <v>-64</v>
      </c>
      <c r="H18" s="17">
        <v>585540</v>
      </c>
      <c r="I18" s="50"/>
    </row>
    <row r="19" spans="1:9">
      <c r="A19" s="7" t="s">
        <v>25</v>
      </c>
      <c r="B19" s="13">
        <v>571030</v>
      </c>
      <c r="C19" s="15">
        <v>5517</v>
      </c>
      <c r="D19" s="15">
        <v>7068</v>
      </c>
      <c r="E19" s="15">
        <v>29848</v>
      </c>
      <c r="F19" s="15">
        <v>27852</v>
      </c>
      <c r="G19" s="44">
        <f t="shared" si="0"/>
        <v>445</v>
      </c>
      <c r="H19" s="15">
        <v>571475</v>
      </c>
      <c r="I19" s="50"/>
    </row>
    <row r="20" spans="1:9">
      <c r="A20" s="7" t="s">
        <v>27</v>
      </c>
      <c r="B20" s="15">
        <v>549357</v>
      </c>
      <c r="C20" s="15">
        <v>5296</v>
      </c>
      <c r="D20" s="15">
        <v>6532</v>
      </c>
      <c r="E20" s="15">
        <v>23187</v>
      </c>
      <c r="F20" s="15">
        <v>22482</v>
      </c>
      <c r="G20" s="44">
        <f t="shared" si="0"/>
        <v>-531</v>
      </c>
      <c r="H20" s="15">
        <v>548826</v>
      </c>
      <c r="I20" s="50"/>
    </row>
    <row r="21" spans="1:9">
      <c r="A21" s="7" t="s">
        <v>28</v>
      </c>
      <c r="B21" s="13">
        <v>535250</v>
      </c>
      <c r="C21" s="14">
        <v>5540</v>
      </c>
      <c r="D21" s="14">
        <v>6507</v>
      </c>
      <c r="E21" s="14">
        <v>19828</v>
      </c>
      <c r="F21" s="14">
        <v>21410</v>
      </c>
      <c r="G21" s="44">
        <f t="shared" si="0"/>
        <v>-2549</v>
      </c>
      <c r="H21" s="13">
        <v>532701</v>
      </c>
      <c r="I21" s="50"/>
    </row>
    <row r="22" spans="1:9">
      <c r="A22" s="7" t="s">
        <v>29</v>
      </c>
      <c r="B22" s="14">
        <v>523147</v>
      </c>
      <c r="C22" s="14">
        <v>5075</v>
      </c>
      <c r="D22" s="14">
        <v>6362</v>
      </c>
      <c r="E22" s="14">
        <v>30607</v>
      </c>
      <c r="F22" s="14">
        <v>29893</v>
      </c>
      <c r="G22" s="44">
        <f t="shared" si="0"/>
        <v>-573</v>
      </c>
      <c r="H22" s="14">
        <v>522574</v>
      </c>
      <c r="I22" s="50"/>
    </row>
    <row r="23" spans="1:9">
      <c r="A23" s="7" t="s">
        <v>31</v>
      </c>
      <c r="B23" s="13">
        <v>492425</v>
      </c>
      <c r="C23" s="14">
        <v>4652</v>
      </c>
      <c r="D23" s="14">
        <v>6170</v>
      </c>
      <c r="E23" s="14">
        <v>28228</v>
      </c>
      <c r="F23" s="14">
        <v>26574</v>
      </c>
      <c r="G23" s="44">
        <f t="shared" si="0"/>
        <v>439</v>
      </c>
      <c r="H23" s="13">
        <v>492864</v>
      </c>
      <c r="I23" s="50"/>
    </row>
    <row r="24" spans="1:9">
      <c r="A24" s="7" t="s">
        <v>32</v>
      </c>
      <c r="B24" s="13">
        <v>495424</v>
      </c>
      <c r="C24" s="14">
        <v>2934</v>
      </c>
      <c r="D24" s="14">
        <v>4969</v>
      </c>
      <c r="E24" s="14">
        <v>19055</v>
      </c>
      <c r="F24" s="14">
        <v>24833</v>
      </c>
      <c r="G24" s="44">
        <f t="shared" si="0"/>
        <v>-5831</v>
      </c>
      <c r="H24" s="13">
        <v>489593</v>
      </c>
      <c r="I24" s="76"/>
    </row>
    <row r="25" spans="1:9">
      <c r="A25" s="7" t="s">
        <v>30</v>
      </c>
      <c r="B25" s="13">
        <v>519710</v>
      </c>
      <c r="C25" s="14">
        <v>2657</v>
      </c>
      <c r="D25" s="14">
        <v>5682</v>
      </c>
      <c r="E25" s="14">
        <v>20303</v>
      </c>
      <c r="F25" s="14">
        <v>26795</v>
      </c>
      <c r="G25" s="44">
        <f t="shared" si="0"/>
        <v>-9874</v>
      </c>
      <c r="H25" s="13">
        <v>509836</v>
      </c>
      <c r="I25" s="76"/>
    </row>
    <row r="26" spans="1:9">
      <c r="A26" s="7" t="s">
        <v>54</v>
      </c>
      <c r="B26" s="13">
        <v>357948</v>
      </c>
      <c r="C26" s="14">
        <v>3290</v>
      </c>
      <c r="D26" s="14">
        <v>4487</v>
      </c>
      <c r="E26" s="14">
        <v>20425</v>
      </c>
      <c r="F26" s="14">
        <v>19328</v>
      </c>
      <c r="G26" s="44">
        <f t="shared" si="0"/>
        <v>-100</v>
      </c>
      <c r="H26" s="13">
        <v>357848</v>
      </c>
      <c r="I26" s="50"/>
    </row>
    <row r="27" spans="1:9">
      <c r="A27" s="7" t="s">
        <v>33</v>
      </c>
      <c r="B27" s="13">
        <v>311292</v>
      </c>
      <c r="C27" s="14">
        <v>2965</v>
      </c>
      <c r="D27" s="14">
        <v>3548</v>
      </c>
      <c r="E27" s="14">
        <v>16946</v>
      </c>
      <c r="F27" s="14">
        <v>15439</v>
      </c>
      <c r="G27" s="44">
        <f t="shared" si="0"/>
        <v>924</v>
      </c>
      <c r="H27" s="13">
        <v>312216</v>
      </c>
      <c r="I27" s="50"/>
    </row>
    <row r="28" spans="1:9">
      <c r="A28" s="7" t="s">
        <v>34</v>
      </c>
      <c r="B28" s="13">
        <v>275690</v>
      </c>
      <c r="C28" s="14">
        <v>2616</v>
      </c>
      <c r="D28" s="14">
        <v>3220</v>
      </c>
      <c r="E28" s="14">
        <v>20871</v>
      </c>
      <c r="F28" s="14">
        <v>18766</v>
      </c>
      <c r="G28" s="44">
        <f t="shared" si="0"/>
        <v>1501</v>
      </c>
      <c r="H28" s="13">
        <v>277191</v>
      </c>
      <c r="I28" s="50"/>
    </row>
    <row r="29" spans="1:9">
      <c r="A29" s="7" t="s">
        <v>35</v>
      </c>
      <c r="B29" s="14">
        <v>267122</v>
      </c>
      <c r="C29" s="14">
        <v>2677</v>
      </c>
      <c r="D29" s="14">
        <v>3270</v>
      </c>
      <c r="E29" s="14">
        <v>14215</v>
      </c>
      <c r="F29" s="14">
        <v>13075</v>
      </c>
      <c r="G29" s="44">
        <f t="shared" si="0"/>
        <v>547</v>
      </c>
      <c r="H29" s="14">
        <v>267669</v>
      </c>
      <c r="I29" s="50"/>
    </row>
    <row r="30" spans="1:9">
      <c r="A30" s="7" t="s">
        <v>36</v>
      </c>
      <c r="B30" s="13">
        <v>257656</v>
      </c>
      <c r="C30" s="14">
        <v>1499</v>
      </c>
      <c r="D30" s="14">
        <v>2831</v>
      </c>
      <c r="E30" s="14">
        <v>7263</v>
      </c>
      <c r="F30" s="14">
        <v>12556</v>
      </c>
      <c r="G30" s="44">
        <f t="shared" si="0"/>
        <v>-6625</v>
      </c>
      <c r="H30" s="13">
        <v>251031</v>
      </c>
      <c r="I30" s="50"/>
    </row>
    <row r="31" spans="1:9">
      <c r="A31" s="7" t="s">
        <v>37</v>
      </c>
      <c r="B31" s="19">
        <v>246033</v>
      </c>
      <c r="C31" s="19">
        <v>2496</v>
      </c>
      <c r="D31" s="19">
        <v>2753</v>
      </c>
      <c r="E31" s="19">
        <v>13292</v>
      </c>
      <c r="F31" s="19">
        <v>15340</v>
      </c>
      <c r="G31" s="44">
        <f t="shared" si="0"/>
        <v>-2305</v>
      </c>
      <c r="H31" s="19">
        <v>243728</v>
      </c>
      <c r="I31" s="50"/>
    </row>
    <row r="32" spans="1:9">
      <c r="A32" s="7" t="s">
        <v>38</v>
      </c>
      <c r="B32" s="15">
        <v>211108</v>
      </c>
      <c r="C32" s="15">
        <v>1301</v>
      </c>
      <c r="D32" s="15">
        <v>2103</v>
      </c>
      <c r="E32" s="15">
        <v>5534</v>
      </c>
      <c r="F32" s="15">
        <v>7660</v>
      </c>
      <c r="G32" s="44">
        <f t="shared" si="0"/>
        <v>-2929</v>
      </c>
      <c r="H32" s="15">
        <v>208179</v>
      </c>
      <c r="I32" s="50"/>
    </row>
    <row r="33" spans="1:9">
      <c r="A33" s="7" t="s">
        <v>39</v>
      </c>
      <c r="B33" s="13">
        <v>199273</v>
      </c>
      <c r="C33" s="14">
        <v>1982</v>
      </c>
      <c r="D33" s="14">
        <v>1922</v>
      </c>
      <c r="E33" s="14">
        <v>18811</v>
      </c>
      <c r="F33" s="14">
        <v>17751</v>
      </c>
      <c r="G33" s="44">
        <f t="shared" si="0"/>
        <v>1120</v>
      </c>
      <c r="H33" s="13">
        <v>200393</v>
      </c>
      <c r="I33" s="50"/>
    </row>
    <row r="34" spans="1:9">
      <c r="A34" s="7" t="s">
        <v>40</v>
      </c>
      <c r="B34" s="14">
        <v>183720</v>
      </c>
      <c r="C34" s="14">
        <v>1869</v>
      </c>
      <c r="D34" s="14">
        <v>1797</v>
      </c>
      <c r="E34" s="14">
        <v>12268</v>
      </c>
      <c r="F34" s="14">
        <v>11308</v>
      </c>
      <c r="G34" s="44">
        <f t="shared" si="0"/>
        <v>1032</v>
      </c>
      <c r="H34" s="14">
        <v>184752</v>
      </c>
      <c r="I34" s="50"/>
    </row>
    <row r="35" spans="1:9">
      <c r="A35" s="7" t="s">
        <v>41</v>
      </c>
      <c r="B35" s="13">
        <v>138781</v>
      </c>
      <c r="C35" s="14">
        <v>1276</v>
      </c>
      <c r="D35" s="14">
        <v>1377</v>
      </c>
      <c r="E35" s="14">
        <v>12617</v>
      </c>
      <c r="F35" s="14">
        <v>12428</v>
      </c>
      <c r="G35" s="44">
        <f t="shared" si="0"/>
        <v>88</v>
      </c>
      <c r="H35" s="13">
        <v>138869</v>
      </c>
      <c r="I35" s="50"/>
    </row>
    <row r="36" spans="1:9">
      <c r="A36" s="7" t="s">
        <v>42</v>
      </c>
      <c r="B36" s="13">
        <v>136619</v>
      </c>
      <c r="C36" s="14">
        <v>742</v>
      </c>
      <c r="D36" s="14">
        <v>1216</v>
      </c>
      <c r="E36" s="14">
        <v>7136</v>
      </c>
      <c r="F36" s="14">
        <v>8508</v>
      </c>
      <c r="G36" s="44">
        <f t="shared" si="0"/>
        <v>-1846</v>
      </c>
      <c r="H36" s="13">
        <v>134773</v>
      </c>
      <c r="I36" s="50"/>
    </row>
    <row r="37" spans="1:9">
      <c r="A37" s="7" t="s">
        <v>43</v>
      </c>
      <c r="B37" s="13">
        <v>121509</v>
      </c>
      <c r="C37" s="14">
        <v>1274</v>
      </c>
      <c r="D37" s="14">
        <v>1262</v>
      </c>
      <c r="E37" s="14">
        <v>7689</v>
      </c>
      <c r="F37" s="14">
        <v>7654</v>
      </c>
      <c r="G37" s="44">
        <f t="shared" si="0"/>
        <v>47</v>
      </c>
      <c r="H37" s="13">
        <v>121556</v>
      </c>
      <c r="I37" s="50"/>
    </row>
    <row r="38" spans="1:9">
      <c r="A38" s="7" t="s">
        <v>44</v>
      </c>
      <c r="B38" s="13">
        <v>118763</v>
      </c>
      <c r="C38" s="14">
        <v>1273</v>
      </c>
      <c r="D38" s="14">
        <v>1331</v>
      </c>
      <c r="E38" s="14">
        <v>6978</v>
      </c>
      <c r="F38" s="14">
        <v>6980</v>
      </c>
      <c r="G38" s="44">
        <f t="shared" si="0"/>
        <v>-60</v>
      </c>
      <c r="H38" s="13">
        <v>118703</v>
      </c>
      <c r="I38" s="50"/>
    </row>
    <row r="39" spans="1:9">
      <c r="A39" s="7" t="s">
        <v>45</v>
      </c>
      <c r="B39" s="13">
        <v>115721</v>
      </c>
      <c r="C39" s="14">
        <v>1237</v>
      </c>
      <c r="D39" s="14">
        <v>1177</v>
      </c>
      <c r="E39" s="14">
        <v>8631</v>
      </c>
      <c r="F39" s="14">
        <v>8391</v>
      </c>
      <c r="G39" s="44">
        <f t="shared" si="0"/>
        <v>300</v>
      </c>
      <c r="H39" s="13">
        <v>116021</v>
      </c>
      <c r="I39" s="50"/>
    </row>
    <row r="40" spans="1:9">
      <c r="A40" s="7" t="s">
        <v>46</v>
      </c>
      <c r="B40" s="13">
        <v>114688</v>
      </c>
      <c r="C40" s="14">
        <v>673</v>
      </c>
      <c r="D40" s="14">
        <v>1029</v>
      </c>
      <c r="E40" s="14">
        <v>3748</v>
      </c>
      <c r="F40" s="14">
        <v>7051</v>
      </c>
      <c r="G40" s="13">
        <v>-3659</v>
      </c>
      <c r="H40" s="13">
        <v>111029</v>
      </c>
      <c r="I40" s="50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122</v>
      </c>
      <c r="B44" s="3"/>
      <c r="C44" s="3"/>
      <c r="D44" s="3"/>
      <c r="E44" s="3"/>
      <c r="F44" s="3"/>
      <c r="G44" s="3"/>
      <c r="H44" s="3"/>
    </row>
    <row r="45" spans="1:9">
      <c r="A45" s="3"/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F6:F9"/>
    <mergeCell ref="G6:G9"/>
    <mergeCell ref="A6:A9"/>
    <mergeCell ref="C6:C9"/>
    <mergeCell ref="D6:D9"/>
    <mergeCell ref="E6:E9"/>
  </mergeCells>
  <phoneticPr fontId="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G11" sqref="G11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7109375" style="54" customWidth="1"/>
    <col min="9" max="16384" width="11.42578125" style="54"/>
  </cols>
  <sheetData>
    <row r="1" spans="1:11">
      <c r="A1" s="1" t="s">
        <v>71</v>
      </c>
      <c r="B1" s="1"/>
      <c r="C1" s="1"/>
      <c r="D1" s="1"/>
      <c r="E1" s="1"/>
      <c r="F1" s="2"/>
      <c r="G1" s="2"/>
      <c r="H1" s="2"/>
    </row>
    <row r="2" spans="1:11">
      <c r="A2" s="4"/>
      <c r="B2" s="4"/>
      <c r="C2" s="4"/>
      <c r="D2" s="4"/>
      <c r="E2" s="4"/>
      <c r="F2" s="3"/>
      <c r="G2" s="3"/>
      <c r="H2" s="3"/>
    </row>
    <row r="3" spans="1:11">
      <c r="A3" s="5" t="s">
        <v>10</v>
      </c>
      <c r="B3" s="5"/>
      <c r="C3" s="5"/>
      <c r="D3" s="5"/>
      <c r="E3" s="5"/>
      <c r="F3" s="2"/>
      <c r="G3" s="2"/>
      <c r="H3" s="2"/>
    </row>
    <row r="4" spans="1:11">
      <c r="A4" s="5" t="s">
        <v>78</v>
      </c>
      <c r="B4" s="5"/>
      <c r="C4" s="5"/>
      <c r="D4" s="5"/>
      <c r="E4" s="5"/>
      <c r="F4" s="2"/>
      <c r="G4" s="2"/>
      <c r="H4" s="2"/>
    </row>
    <row r="5" spans="1:11">
      <c r="A5" s="3"/>
      <c r="B5" s="3"/>
      <c r="C5" s="3"/>
      <c r="D5" s="3"/>
      <c r="E5" s="3"/>
      <c r="F5" s="3"/>
      <c r="G5" s="3"/>
      <c r="H5" s="3"/>
    </row>
    <row r="6" spans="1:11">
      <c r="A6" s="128" t="s">
        <v>12</v>
      </c>
      <c r="B6" s="48" t="s">
        <v>11</v>
      </c>
      <c r="C6" s="136" t="s">
        <v>97</v>
      </c>
      <c r="D6" s="125" t="s">
        <v>13</v>
      </c>
      <c r="E6" s="125" t="s">
        <v>14</v>
      </c>
      <c r="F6" s="125" t="s">
        <v>15</v>
      </c>
      <c r="G6" s="125" t="s">
        <v>118</v>
      </c>
      <c r="H6" s="10" t="s">
        <v>11</v>
      </c>
    </row>
    <row r="7" spans="1:11">
      <c r="A7" s="129"/>
      <c r="B7" s="49" t="s">
        <v>47</v>
      </c>
      <c r="C7" s="140"/>
      <c r="D7" s="126"/>
      <c r="E7" s="126"/>
      <c r="F7" s="126"/>
      <c r="G7" s="126"/>
      <c r="H7" s="11" t="s">
        <v>47</v>
      </c>
    </row>
    <row r="8" spans="1:11" ht="12.75" customHeight="1">
      <c r="A8" s="129"/>
      <c r="B8" s="22" t="s">
        <v>52</v>
      </c>
      <c r="C8" s="140"/>
      <c r="D8" s="126"/>
      <c r="E8" s="126"/>
      <c r="F8" s="126"/>
      <c r="G8" s="126"/>
      <c r="H8" s="24" t="s">
        <v>51</v>
      </c>
    </row>
    <row r="9" spans="1:11">
      <c r="A9" s="130"/>
      <c r="B9" s="9" t="s">
        <v>16</v>
      </c>
      <c r="C9" s="141"/>
      <c r="D9" s="127"/>
      <c r="E9" s="127"/>
      <c r="F9" s="127"/>
      <c r="G9" s="139"/>
      <c r="H9" s="23" t="s">
        <v>16</v>
      </c>
    </row>
    <row r="10" spans="1:11">
      <c r="A10" s="6"/>
      <c r="B10" s="3"/>
      <c r="C10" s="3"/>
      <c r="D10" s="3"/>
      <c r="E10" s="3"/>
      <c r="F10" s="3"/>
      <c r="G10" s="3"/>
      <c r="H10" s="3"/>
    </row>
    <row r="11" spans="1:11">
      <c r="A11" s="7" t="s">
        <v>18</v>
      </c>
      <c r="B11" s="12"/>
      <c r="C11" s="13">
        <v>28648</v>
      </c>
      <c r="D11" s="13">
        <v>39245</v>
      </c>
      <c r="E11" s="13">
        <v>123336</v>
      </c>
      <c r="F11" s="13">
        <v>113330</v>
      </c>
      <c r="G11" s="13">
        <v>-591</v>
      </c>
      <c r="H11" s="13">
        <v>3471418</v>
      </c>
      <c r="I11" s="95"/>
      <c r="J11" s="75"/>
      <c r="K11" s="76"/>
    </row>
    <row r="12" spans="1:11">
      <c r="A12" s="7" t="s">
        <v>19</v>
      </c>
      <c r="B12" s="14"/>
      <c r="C12" s="14">
        <v>15872</v>
      </c>
      <c r="D12" s="14">
        <v>20276</v>
      </c>
      <c r="E12" s="14">
        <v>75104</v>
      </c>
      <c r="F12" s="14">
        <v>68671</v>
      </c>
      <c r="G12" s="13">
        <v>2029</v>
      </c>
      <c r="H12" s="14">
        <v>1707901</v>
      </c>
      <c r="I12" s="95"/>
      <c r="J12" s="75"/>
      <c r="K12" s="76"/>
    </row>
    <row r="13" spans="1:11">
      <c r="A13" s="7" t="s">
        <v>20</v>
      </c>
      <c r="B13" s="14"/>
      <c r="C13" s="14">
        <v>11877</v>
      </c>
      <c r="D13" s="14">
        <v>12595</v>
      </c>
      <c r="E13" s="14">
        <v>77574</v>
      </c>
      <c r="F13" s="14">
        <v>85162</v>
      </c>
      <c r="G13" s="13">
        <v>-8306</v>
      </c>
      <c r="H13" s="14">
        <v>1236370</v>
      </c>
      <c r="I13" s="95"/>
      <c r="J13" s="75"/>
      <c r="K13" s="76"/>
    </row>
    <row r="14" spans="1:11">
      <c r="A14" s="7" t="s">
        <v>21</v>
      </c>
      <c r="B14" s="13"/>
      <c r="C14" s="13">
        <v>9789</v>
      </c>
      <c r="D14" s="13">
        <v>10409</v>
      </c>
      <c r="E14" s="13">
        <v>40544</v>
      </c>
      <c r="F14" s="13">
        <v>38044</v>
      </c>
      <c r="G14" s="13">
        <v>1880</v>
      </c>
      <c r="H14" s="13">
        <v>965697</v>
      </c>
      <c r="I14" s="95"/>
      <c r="J14" s="75"/>
      <c r="K14" s="76"/>
    </row>
    <row r="15" spans="1:11">
      <c r="A15" s="7" t="s">
        <v>22</v>
      </c>
      <c r="B15" s="13"/>
      <c r="C15" s="14">
        <v>5896</v>
      </c>
      <c r="D15" s="14">
        <v>7091</v>
      </c>
      <c r="E15" s="14">
        <v>45064</v>
      </c>
      <c r="F15" s="14">
        <v>46226</v>
      </c>
      <c r="G15" s="13">
        <v>-2357</v>
      </c>
      <c r="H15" s="13">
        <v>650055</v>
      </c>
      <c r="I15" s="95"/>
      <c r="J15" s="75"/>
      <c r="K15" s="76"/>
    </row>
    <row r="16" spans="1:11">
      <c r="A16" s="7" t="s">
        <v>23</v>
      </c>
      <c r="B16" s="15"/>
      <c r="C16" s="15">
        <v>5685</v>
      </c>
      <c r="D16" s="15">
        <v>8113</v>
      </c>
      <c r="E16" s="15">
        <v>15525</v>
      </c>
      <c r="F16" s="15">
        <v>16191</v>
      </c>
      <c r="G16" s="16">
        <v>-3094</v>
      </c>
      <c r="H16" s="15">
        <v>614861</v>
      </c>
      <c r="I16" s="95"/>
      <c r="J16" s="75"/>
      <c r="K16" s="76"/>
    </row>
    <row r="17" spans="1:11">
      <c r="A17" s="7" t="s">
        <v>24</v>
      </c>
      <c r="B17" s="13"/>
      <c r="C17" s="14">
        <v>5759</v>
      </c>
      <c r="D17" s="14">
        <v>7157</v>
      </c>
      <c r="E17" s="14">
        <v>18916</v>
      </c>
      <c r="F17" s="14">
        <v>19596</v>
      </c>
      <c r="G17" s="13">
        <v>-2078</v>
      </c>
      <c r="H17" s="13">
        <v>598840</v>
      </c>
      <c r="I17" s="95"/>
      <c r="J17" s="75"/>
      <c r="K17" s="76"/>
    </row>
    <row r="18" spans="1:11">
      <c r="A18" s="8" t="s">
        <v>26</v>
      </c>
      <c r="B18" s="17"/>
      <c r="C18" s="17">
        <v>5697</v>
      </c>
      <c r="D18" s="17">
        <v>5909</v>
      </c>
      <c r="E18" s="17">
        <v>39269</v>
      </c>
      <c r="F18" s="17">
        <v>41935</v>
      </c>
      <c r="G18" s="18">
        <v>-2878</v>
      </c>
      <c r="H18" s="17">
        <v>585604</v>
      </c>
      <c r="I18" s="95"/>
      <c r="J18" s="75"/>
      <c r="K18" s="76"/>
    </row>
    <row r="19" spans="1:11">
      <c r="A19" s="7" t="s">
        <v>25</v>
      </c>
      <c r="B19" s="13"/>
      <c r="C19" s="15">
        <v>5239</v>
      </c>
      <c r="D19" s="15">
        <v>7142</v>
      </c>
      <c r="E19" s="15">
        <v>29832</v>
      </c>
      <c r="F19" s="15">
        <v>29537</v>
      </c>
      <c r="G19" s="16">
        <v>-1608</v>
      </c>
      <c r="H19" s="15">
        <v>571030</v>
      </c>
      <c r="I19" s="95"/>
      <c r="J19" s="75"/>
      <c r="K19" s="76"/>
    </row>
    <row r="20" spans="1:11">
      <c r="A20" s="7" t="s">
        <v>27</v>
      </c>
      <c r="B20" s="15"/>
      <c r="C20" s="15">
        <v>5086</v>
      </c>
      <c r="D20" s="15">
        <v>6761</v>
      </c>
      <c r="E20" s="15">
        <v>24127</v>
      </c>
      <c r="F20" s="15">
        <v>22277</v>
      </c>
      <c r="G20" s="16">
        <v>175</v>
      </c>
      <c r="H20" s="15">
        <v>549357</v>
      </c>
      <c r="I20" s="95"/>
      <c r="J20" s="75"/>
      <c r="K20" s="76"/>
    </row>
    <row r="21" spans="1:11">
      <c r="A21" s="7" t="s">
        <v>28</v>
      </c>
      <c r="B21" s="13"/>
      <c r="C21" s="14">
        <v>5309</v>
      </c>
      <c r="D21" s="14">
        <v>6234</v>
      </c>
      <c r="E21" s="14">
        <v>21157</v>
      </c>
      <c r="F21" s="14">
        <v>21088</v>
      </c>
      <c r="G21" s="13">
        <v>-856</v>
      </c>
      <c r="H21" s="13">
        <v>535250</v>
      </c>
      <c r="I21" s="95"/>
      <c r="J21" s="75"/>
      <c r="K21" s="76"/>
    </row>
    <row r="22" spans="1:11">
      <c r="A22" s="7" t="s">
        <v>29</v>
      </c>
      <c r="B22" s="14"/>
      <c r="C22" s="14">
        <v>4998</v>
      </c>
      <c r="D22" s="14">
        <v>6480</v>
      </c>
      <c r="E22" s="14">
        <v>29299</v>
      </c>
      <c r="F22" s="14">
        <v>30433</v>
      </c>
      <c r="G22" s="13">
        <v>-2616</v>
      </c>
      <c r="H22" s="14">
        <v>523147</v>
      </c>
      <c r="I22" s="95"/>
      <c r="J22" s="75"/>
      <c r="K22" s="76"/>
    </row>
    <row r="23" spans="1:11">
      <c r="A23" s="7" t="s">
        <v>31</v>
      </c>
      <c r="B23" s="13"/>
      <c r="C23" s="14">
        <v>4391</v>
      </c>
      <c r="D23" s="14">
        <v>5894</v>
      </c>
      <c r="E23" s="14">
        <v>29172</v>
      </c>
      <c r="F23" s="14">
        <v>31089</v>
      </c>
      <c r="G23" s="13">
        <v>-3420</v>
      </c>
      <c r="H23" s="13">
        <v>492425</v>
      </c>
      <c r="I23" s="95"/>
      <c r="J23" s="75"/>
      <c r="K23" s="76"/>
    </row>
    <row r="24" spans="1:11">
      <c r="A24" s="7" t="s">
        <v>30</v>
      </c>
      <c r="B24" s="13"/>
      <c r="C24" s="14">
        <v>2376</v>
      </c>
      <c r="D24" s="14">
        <v>5955</v>
      </c>
      <c r="E24" s="14">
        <v>19618</v>
      </c>
      <c r="F24" s="14">
        <v>23291</v>
      </c>
      <c r="G24" s="13">
        <v>-7252</v>
      </c>
      <c r="H24" s="13">
        <v>519710</v>
      </c>
      <c r="I24" s="95"/>
      <c r="J24" s="75"/>
      <c r="K24" s="76"/>
    </row>
    <row r="25" spans="1:11">
      <c r="A25" s="7" t="s">
        <v>32</v>
      </c>
      <c r="B25" s="13"/>
      <c r="C25" s="14">
        <v>2634</v>
      </c>
      <c r="D25" s="14">
        <v>5242</v>
      </c>
      <c r="E25" s="14">
        <v>18801</v>
      </c>
      <c r="F25" s="14">
        <v>21493</v>
      </c>
      <c r="G25" s="13">
        <v>-5300</v>
      </c>
      <c r="H25" s="13">
        <v>495424</v>
      </c>
      <c r="I25" s="95"/>
      <c r="J25" s="75"/>
      <c r="K25" s="76"/>
    </row>
    <row r="26" spans="1:11">
      <c r="A26" s="7" t="s">
        <v>119</v>
      </c>
      <c r="B26" s="13"/>
      <c r="C26" s="14">
        <v>3127</v>
      </c>
      <c r="D26" s="14">
        <v>4539</v>
      </c>
      <c r="E26" s="14">
        <v>18218</v>
      </c>
      <c r="F26" s="14">
        <v>18082</v>
      </c>
      <c r="G26" s="13">
        <v>-1276</v>
      </c>
      <c r="H26" s="13">
        <v>357948</v>
      </c>
      <c r="I26" s="95"/>
      <c r="J26" s="75"/>
      <c r="K26" s="76"/>
    </row>
    <row r="27" spans="1:11">
      <c r="A27" s="7" t="s">
        <v>33</v>
      </c>
      <c r="B27" s="13"/>
      <c r="C27" s="14">
        <v>3037</v>
      </c>
      <c r="D27" s="14">
        <v>3502</v>
      </c>
      <c r="E27" s="14">
        <v>16647</v>
      </c>
      <c r="F27" s="14">
        <v>21113</v>
      </c>
      <c r="G27" s="13">
        <v>-4931</v>
      </c>
      <c r="H27" s="13">
        <v>311292</v>
      </c>
      <c r="I27" s="95"/>
      <c r="J27" s="75"/>
      <c r="K27" s="76"/>
    </row>
    <row r="28" spans="1:11">
      <c r="A28" s="7" t="s">
        <v>34</v>
      </c>
      <c r="B28" s="13"/>
      <c r="C28" s="14">
        <v>2525</v>
      </c>
      <c r="D28" s="14">
        <v>3228</v>
      </c>
      <c r="E28" s="14">
        <v>18897</v>
      </c>
      <c r="F28" s="14">
        <v>19515</v>
      </c>
      <c r="G28" s="13">
        <v>-1321</v>
      </c>
      <c r="H28" s="13">
        <v>275690</v>
      </c>
      <c r="I28" s="95"/>
      <c r="J28" s="75"/>
      <c r="K28" s="76"/>
    </row>
    <row r="29" spans="1:11">
      <c r="A29" s="7" t="s">
        <v>35</v>
      </c>
      <c r="B29" s="14"/>
      <c r="C29" s="14">
        <v>2588</v>
      </c>
      <c r="D29" s="14">
        <v>3193</v>
      </c>
      <c r="E29" s="14">
        <v>14674</v>
      </c>
      <c r="F29" s="14">
        <v>13028</v>
      </c>
      <c r="G29" s="13">
        <v>1041</v>
      </c>
      <c r="H29" s="14">
        <v>267122</v>
      </c>
      <c r="I29" s="95"/>
      <c r="J29" s="75"/>
      <c r="K29" s="76"/>
    </row>
    <row r="30" spans="1:11">
      <c r="A30" s="7" t="s">
        <v>36</v>
      </c>
      <c r="B30" s="13"/>
      <c r="C30" s="14">
        <v>1338</v>
      </c>
      <c r="D30" s="14">
        <v>2848</v>
      </c>
      <c r="E30" s="14">
        <v>6153</v>
      </c>
      <c r="F30" s="14">
        <v>12366</v>
      </c>
      <c r="G30" s="13">
        <v>-7723</v>
      </c>
      <c r="H30" s="13">
        <v>257656</v>
      </c>
      <c r="I30" s="95"/>
      <c r="J30" s="75"/>
      <c r="K30" s="76"/>
    </row>
    <row r="31" spans="1:11">
      <c r="A31" s="7" t="s">
        <v>37</v>
      </c>
      <c r="B31" s="19"/>
      <c r="C31" s="19">
        <v>2396</v>
      </c>
      <c r="D31" s="19">
        <v>2815</v>
      </c>
      <c r="E31" s="19">
        <v>15376</v>
      </c>
      <c r="F31" s="19">
        <v>15510</v>
      </c>
      <c r="G31" s="13">
        <v>-553</v>
      </c>
      <c r="H31" s="19">
        <v>246033</v>
      </c>
      <c r="I31" s="95"/>
      <c r="J31" s="75"/>
      <c r="K31" s="76"/>
    </row>
    <row r="32" spans="1:11">
      <c r="A32" s="7" t="s">
        <v>38</v>
      </c>
      <c r="B32" s="15"/>
      <c r="C32" s="15">
        <v>1202</v>
      </c>
      <c r="D32" s="15">
        <v>2235</v>
      </c>
      <c r="E32" s="15">
        <v>5311</v>
      </c>
      <c r="F32" s="15">
        <v>6642</v>
      </c>
      <c r="G32" s="16">
        <v>-2364</v>
      </c>
      <c r="H32" s="15">
        <v>211108</v>
      </c>
      <c r="I32" s="95"/>
      <c r="J32" s="75"/>
      <c r="K32" s="76"/>
    </row>
    <row r="33" spans="1:11">
      <c r="A33" s="7" t="s">
        <v>39</v>
      </c>
      <c r="B33" s="13"/>
      <c r="C33" s="14">
        <v>1939</v>
      </c>
      <c r="D33" s="14">
        <v>1981</v>
      </c>
      <c r="E33" s="14">
        <v>18744</v>
      </c>
      <c r="F33" s="14">
        <v>17925</v>
      </c>
      <c r="G33" s="13">
        <v>777</v>
      </c>
      <c r="H33" s="13">
        <v>199273</v>
      </c>
      <c r="I33" s="95"/>
      <c r="J33" s="75"/>
      <c r="K33" s="76"/>
    </row>
    <row r="34" spans="1:11">
      <c r="A34" s="7" t="s">
        <v>40</v>
      </c>
      <c r="B34" s="14"/>
      <c r="C34" s="14">
        <v>1815</v>
      </c>
      <c r="D34" s="14">
        <v>1772</v>
      </c>
      <c r="E34" s="14">
        <v>11618</v>
      </c>
      <c r="F34" s="14">
        <v>12568</v>
      </c>
      <c r="G34" s="14">
        <v>-907</v>
      </c>
      <c r="H34" s="14">
        <v>183720</v>
      </c>
      <c r="I34" s="95"/>
      <c r="J34" s="75"/>
      <c r="K34" s="76"/>
    </row>
    <row r="35" spans="1:11">
      <c r="A35" s="7" t="s">
        <v>41</v>
      </c>
      <c r="B35" s="13"/>
      <c r="C35" s="14">
        <v>1282</v>
      </c>
      <c r="D35" s="14">
        <v>1411</v>
      </c>
      <c r="E35" s="14">
        <v>12115</v>
      </c>
      <c r="F35" s="14">
        <v>12169</v>
      </c>
      <c r="G35" s="13">
        <v>-183</v>
      </c>
      <c r="H35" s="13">
        <v>138781</v>
      </c>
      <c r="I35" s="95"/>
      <c r="J35" s="75"/>
      <c r="K35" s="76"/>
    </row>
    <row r="36" spans="1:11">
      <c r="A36" s="7" t="s">
        <v>42</v>
      </c>
      <c r="B36" s="13"/>
      <c r="C36" s="14">
        <v>699</v>
      </c>
      <c r="D36" s="14">
        <v>1266</v>
      </c>
      <c r="E36" s="14">
        <v>6269</v>
      </c>
      <c r="F36" s="14">
        <v>7351</v>
      </c>
      <c r="G36" s="13">
        <v>-1649</v>
      </c>
      <c r="H36" s="13">
        <v>136619</v>
      </c>
      <c r="I36" s="95"/>
      <c r="J36" s="75"/>
      <c r="K36" s="76"/>
    </row>
    <row r="37" spans="1:11">
      <c r="A37" s="7" t="s">
        <v>43</v>
      </c>
      <c r="B37" s="13"/>
      <c r="C37" s="14">
        <v>1243</v>
      </c>
      <c r="D37" s="14">
        <v>1264</v>
      </c>
      <c r="E37" s="14">
        <v>8181</v>
      </c>
      <c r="F37" s="14">
        <v>8904</v>
      </c>
      <c r="G37" s="13">
        <v>-744</v>
      </c>
      <c r="H37" s="13">
        <v>121509</v>
      </c>
      <c r="I37" s="95"/>
      <c r="J37" s="75"/>
      <c r="K37" s="76"/>
    </row>
    <row r="38" spans="1:11">
      <c r="A38" s="7" t="s">
        <v>44</v>
      </c>
      <c r="B38" s="13"/>
      <c r="C38" s="14">
        <v>1199</v>
      </c>
      <c r="D38" s="14">
        <v>1325</v>
      </c>
      <c r="E38" s="14">
        <v>7862</v>
      </c>
      <c r="F38" s="14">
        <v>6933</v>
      </c>
      <c r="G38" s="13">
        <v>803</v>
      </c>
      <c r="H38" s="13">
        <v>118763</v>
      </c>
      <c r="I38" s="95"/>
      <c r="J38" s="75"/>
      <c r="K38" s="76"/>
    </row>
    <row r="39" spans="1:11">
      <c r="A39" s="7" t="s">
        <v>45</v>
      </c>
      <c r="B39" s="13"/>
      <c r="C39" s="14">
        <v>1171</v>
      </c>
      <c r="D39" s="14">
        <v>1117</v>
      </c>
      <c r="E39" s="14">
        <v>9031</v>
      </c>
      <c r="F39" s="14">
        <v>8487</v>
      </c>
      <c r="G39" s="13">
        <v>598</v>
      </c>
      <c r="H39" s="13">
        <v>115721</v>
      </c>
      <c r="I39" s="95"/>
      <c r="J39" s="75"/>
      <c r="K39" s="76"/>
    </row>
    <row r="40" spans="1:11">
      <c r="A40" s="7" t="s">
        <v>46</v>
      </c>
      <c r="B40" s="13"/>
      <c r="C40" s="14">
        <v>576</v>
      </c>
      <c r="D40" s="14">
        <v>1048</v>
      </c>
      <c r="E40" s="14">
        <v>3460</v>
      </c>
      <c r="F40" s="14">
        <v>6591</v>
      </c>
      <c r="G40" s="13">
        <v>-3603</v>
      </c>
      <c r="H40" s="13">
        <v>114688</v>
      </c>
      <c r="I40" s="95"/>
      <c r="J40" s="75"/>
      <c r="K40" s="76"/>
    </row>
    <row r="41" spans="1:11">
      <c r="A41" s="3"/>
      <c r="B41" s="3"/>
      <c r="C41" s="3"/>
      <c r="D41" s="3"/>
      <c r="E41" s="3"/>
      <c r="F41" s="3"/>
      <c r="G41" s="3"/>
      <c r="H41" s="3"/>
    </row>
    <row r="42" spans="1:11">
      <c r="A42" s="46"/>
      <c r="B42" s="3"/>
      <c r="C42" s="3"/>
      <c r="D42" s="3"/>
      <c r="E42" s="3"/>
      <c r="F42" s="3"/>
      <c r="G42" s="3"/>
      <c r="H42" s="3"/>
    </row>
    <row r="43" spans="1:11">
      <c r="A43" s="20" t="s">
        <v>120</v>
      </c>
      <c r="B43" s="3"/>
      <c r="C43" s="3"/>
      <c r="D43" s="3"/>
      <c r="E43" s="3"/>
      <c r="F43" s="3"/>
      <c r="G43" s="3"/>
      <c r="H43" s="3"/>
    </row>
    <row r="44" spans="1:11">
      <c r="A44" s="3"/>
      <c r="B44" s="3"/>
      <c r="C44" s="3"/>
      <c r="D44" s="3"/>
      <c r="E44" s="3"/>
      <c r="F44" s="3"/>
      <c r="G44" s="3"/>
      <c r="H44" s="3"/>
    </row>
    <row r="45" spans="1:11">
      <c r="A45" s="3"/>
      <c r="B45" s="3"/>
      <c r="C45" s="3"/>
      <c r="D45" s="3"/>
      <c r="E45" s="3"/>
      <c r="F45" s="3"/>
      <c r="G45" s="3"/>
      <c r="H45" s="3"/>
    </row>
    <row r="46" spans="1:11">
      <c r="A46" s="3"/>
      <c r="B46" s="3"/>
      <c r="C46" s="3"/>
      <c r="D46" s="3"/>
      <c r="E46" s="3"/>
      <c r="F46" s="3"/>
      <c r="G46" s="3"/>
      <c r="H46" s="3"/>
    </row>
    <row r="47" spans="1:11">
      <c r="A47" s="3"/>
      <c r="B47" s="3"/>
      <c r="C47" s="3"/>
      <c r="D47" s="3"/>
      <c r="E47" s="3"/>
      <c r="F47" s="3"/>
      <c r="G47" s="3"/>
      <c r="H47" s="3"/>
    </row>
  </sheetData>
  <mergeCells count="6">
    <mergeCell ref="F6:F9"/>
    <mergeCell ref="G6:G9"/>
    <mergeCell ref="A6:A9"/>
    <mergeCell ref="C6:C9"/>
    <mergeCell ref="D6:D9"/>
    <mergeCell ref="E6:E9"/>
  </mergeCells>
  <phoneticPr fontId="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workbookViewId="0">
      <selection activeCell="C33" sqref="C33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3">
      <c r="A1" s="1" t="s">
        <v>105</v>
      </c>
      <c r="B1" s="1"/>
      <c r="C1" s="1"/>
      <c r="D1" s="1"/>
      <c r="E1" s="1"/>
      <c r="F1" s="2"/>
      <c r="G1" s="2"/>
      <c r="H1" s="2"/>
    </row>
    <row r="2" spans="1:13">
      <c r="A2" s="4"/>
      <c r="B2" s="4"/>
      <c r="C2" s="4"/>
      <c r="D2" s="4"/>
      <c r="E2" s="4"/>
      <c r="F2" s="3"/>
      <c r="G2" s="3"/>
      <c r="H2" s="3"/>
    </row>
    <row r="3" spans="1:13" ht="26.25" customHeight="1">
      <c r="A3" s="55" t="s">
        <v>174</v>
      </c>
      <c r="B3" s="56"/>
      <c r="C3" s="56"/>
      <c r="D3" s="56"/>
      <c r="E3" s="56"/>
      <c r="F3" s="57"/>
      <c r="G3" s="56"/>
      <c r="H3" s="56"/>
      <c r="I3" s="89"/>
    </row>
    <row r="4" spans="1:13">
      <c r="A4" s="3"/>
      <c r="B4" s="3"/>
      <c r="C4" s="3"/>
      <c r="D4" s="3"/>
      <c r="E4" s="3"/>
      <c r="F4" s="3"/>
      <c r="G4" s="3"/>
      <c r="H4" s="3"/>
    </row>
    <row r="5" spans="1:13" ht="12.75" customHeight="1" thickBot="1">
      <c r="A5" s="116" t="s">
        <v>98</v>
      </c>
      <c r="B5" s="112" t="s">
        <v>171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173</v>
      </c>
      <c r="I5" s="113"/>
    </row>
    <row r="6" spans="1:13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3" ht="12.75" customHeight="1" thickBot="1">
      <c r="A7" s="117"/>
      <c r="B7" s="58" t="s">
        <v>16</v>
      </c>
      <c r="C7" s="58" t="s">
        <v>94</v>
      </c>
      <c r="D7" s="121"/>
      <c r="E7" s="121"/>
      <c r="F7" s="123"/>
      <c r="G7" s="123"/>
      <c r="H7" s="58" t="s">
        <v>16</v>
      </c>
      <c r="I7" s="90" t="s">
        <v>94</v>
      </c>
    </row>
    <row r="8" spans="1:13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3">
      <c r="A9" s="60"/>
      <c r="B9" s="61"/>
      <c r="C9" s="61"/>
      <c r="D9" s="61"/>
      <c r="E9" s="61"/>
      <c r="F9" s="62"/>
      <c r="G9" s="61"/>
      <c r="H9" s="61"/>
      <c r="I9" s="91"/>
    </row>
    <row r="10" spans="1:13" ht="12.75" customHeight="1">
      <c r="A10" s="63" t="s">
        <v>18</v>
      </c>
      <c r="B10" s="14">
        <v>3644826</v>
      </c>
      <c r="C10" s="64">
        <v>18.525164164215248</v>
      </c>
      <c r="D10" s="14">
        <v>39503</v>
      </c>
      <c r="E10" s="14">
        <v>34739</v>
      </c>
      <c r="F10" s="14">
        <v>184744</v>
      </c>
      <c r="G10" s="14">
        <v>161513</v>
      </c>
      <c r="H10" s="14">
        <v>3669491</v>
      </c>
      <c r="I10" s="64">
        <v>19.241524233197467</v>
      </c>
      <c r="J10" s="76"/>
      <c r="L10" s="75"/>
      <c r="M10" s="75"/>
    </row>
    <row r="11" spans="1:13">
      <c r="A11" s="63" t="s">
        <v>19</v>
      </c>
      <c r="B11" s="14">
        <v>1841179</v>
      </c>
      <c r="C11" s="64">
        <v>16.416926328184278</v>
      </c>
      <c r="D11" s="14">
        <v>20940</v>
      </c>
      <c r="E11" s="14">
        <v>17474</v>
      </c>
      <c r="F11" s="14">
        <v>97239</v>
      </c>
      <c r="G11" s="14">
        <v>92236</v>
      </c>
      <c r="H11" s="14">
        <v>1847253</v>
      </c>
      <c r="I11" s="64">
        <v>16.5446205798556</v>
      </c>
      <c r="L11" s="75"/>
      <c r="M11" s="75"/>
    </row>
    <row r="12" spans="1:13" ht="12.75" customHeight="1">
      <c r="A12" s="68" t="s">
        <v>20</v>
      </c>
      <c r="B12" s="14">
        <v>1471508</v>
      </c>
      <c r="C12" s="64">
        <v>25.975597822098145</v>
      </c>
      <c r="D12" s="14">
        <v>17637</v>
      </c>
      <c r="E12" s="14">
        <v>11348</v>
      </c>
      <c r="F12" s="14">
        <v>111306</v>
      </c>
      <c r="G12" s="14">
        <v>102704</v>
      </c>
      <c r="H12" s="14">
        <v>1484226</v>
      </c>
      <c r="I12" s="64">
        <v>26.2858890761919</v>
      </c>
      <c r="L12" s="75"/>
      <c r="M12" s="75"/>
    </row>
    <row r="13" spans="1:13">
      <c r="A13" s="68" t="s">
        <v>21</v>
      </c>
      <c r="B13" s="14">
        <v>1085664</v>
      </c>
      <c r="C13" s="64">
        <v>19.436308102691072</v>
      </c>
      <c r="D13" s="14">
        <v>11624</v>
      </c>
      <c r="E13" s="14">
        <v>10051</v>
      </c>
      <c r="F13" s="14">
        <v>62080</v>
      </c>
      <c r="G13" s="14">
        <v>61594</v>
      </c>
      <c r="H13" s="14">
        <v>1087863</v>
      </c>
      <c r="I13" s="64">
        <v>19.419265109669141</v>
      </c>
      <c r="L13" s="75"/>
      <c r="M13" s="75"/>
    </row>
    <row r="14" spans="1:13" ht="12.75" customHeight="1">
      <c r="A14" s="68" t="s">
        <v>99</v>
      </c>
      <c r="B14" s="14">
        <v>753056</v>
      </c>
      <c r="C14" s="64">
        <v>29.303796795988614</v>
      </c>
      <c r="D14" s="14">
        <v>8860</v>
      </c>
      <c r="E14" s="14">
        <v>5899</v>
      </c>
      <c r="F14" s="14">
        <v>66140</v>
      </c>
      <c r="G14" s="14">
        <v>59409</v>
      </c>
      <c r="H14" s="14">
        <v>763380</v>
      </c>
      <c r="I14" s="64">
        <v>29.543739684036787</v>
      </c>
      <c r="L14" s="75"/>
      <c r="M14" s="75"/>
    </row>
    <row r="15" spans="1:13">
      <c r="A15" s="107" t="s">
        <v>26</v>
      </c>
      <c r="B15" s="17">
        <v>634830</v>
      </c>
      <c r="C15" s="70">
        <v>24.846966904525623</v>
      </c>
      <c r="D15" s="17">
        <v>6733</v>
      </c>
      <c r="E15" s="17">
        <v>5249</v>
      </c>
      <c r="F15" s="17">
        <v>48058</v>
      </c>
      <c r="G15" s="17">
        <v>48171</v>
      </c>
      <c r="H15" s="17">
        <v>635911</v>
      </c>
      <c r="I15" s="70">
        <v>24.992805597009646</v>
      </c>
      <c r="L15" s="75"/>
      <c r="M15" s="75"/>
    </row>
    <row r="16" spans="1:13" ht="12.75" customHeight="1">
      <c r="A16" s="68" t="s">
        <v>25</v>
      </c>
      <c r="B16" s="14">
        <v>619294</v>
      </c>
      <c r="C16" s="64">
        <v>20.211886438428277</v>
      </c>
      <c r="D16" s="14">
        <v>6362</v>
      </c>
      <c r="E16" s="14">
        <v>6218</v>
      </c>
      <c r="F16" s="14">
        <v>42712</v>
      </c>
      <c r="G16" s="14">
        <v>40774</v>
      </c>
      <c r="H16" s="14">
        <v>621877</v>
      </c>
      <c r="I16" s="64">
        <v>20.72001376477985</v>
      </c>
      <c r="L16" s="75"/>
      <c r="M16" s="75"/>
    </row>
    <row r="17" spans="1:13">
      <c r="A17" s="68" t="s">
        <v>30</v>
      </c>
      <c r="B17" s="14">
        <v>587857</v>
      </c>
      <c r="C17" s="64">
        <v>9.2946073619944993</v>
      </c>
      <c r="D17" s="14">
        <v>6499</v>
      </c>
      <c r="E17" s="14">
        <v>6250</v>
      </c>
      <c r="F17" s="14">
        <v>36960</v>
      </c>
      <c r="G17" s="14">
        <v>31750</v>
      </c>
      <c r="H17" s="14">
        <v>593145</v>
      </c>
      <c r="I17" s="64">
        <v>9.6657646949734044</v>
      </c>
      <c r="L17" s="75"/>
      <c r="M17" s="75"/>
    </row>
    <row r="18" spans="1:13" ht="12.75" customHeight="1">
      <c r="A18" s="68" t="s">
        <v>24</v>
      </c>
      <c r="B18" s="14">
        <v>587010</v>
      </c>
      <c r="C18" s="64">
        <v>17.531898945503482</v>
      </c>
      <c r="D18" s="14">
        <v>5866</v>
      </c>
      <c r="E18" s="14">
        <v>6886</v>
      </c>
      <c r="F18" s="14">
        <v>29030</v>
      </c>
      <c r="G18" s="14">
        <v>27570</v>
      </c>
      <c r="H18" s="14">
        <v>588250</v>
      </c>
      <c r="I18" s="64">
        <v>18.158606034849129</v>
      </c>
      <c r="L18" s="75"/>
      <c r="M18" s="75"/>
    </row>
    <row r="19" spans="1:13">
      <c r="A19" s="63" t="s">
        <v>23</v>
      </c>
      <c r="B19" s="14">
        <v>583109</v>
      </c>
      <c r="C19" s="64">
        <v>15.960137812998942</v>
      </c>
      <c r="D19" s="14">
        <v>5932</v>
      </c>
      <c r="E19" s="14">
        <v>7011</v>
      </c>
      <c r="F19" s="14">
        <v>29306</v>
      </c>
      <c r="G19" s="14">
        <v>29064</v>
      </c>
      <c r="H19" s="14">
        <v>582760</v>
      </c>
      <c r="I19" s="64">
        <v>16.332452467568125</v>
      </c>
      <c r="L19" s="75"/>
      <c r="M19" s="75"/>
    </row>
    <row r="20" spans="1:13">
      <c r="A20" s="68" t="s">
        <v>27</v>
      </c>
      <c r="B20" s="14">
        <v>569352</v>
      </c>
      <c r="C20" s="64">
        <v>18.177331422388963</v>
      </c>
      <c r="D20" s="14">
        <v>5967</v>
      </c>
      <c r="E20" s="14">
        <v>6273</v>
      </c>
      <c r="F20" s="14">
        <v>30688</v>
      </c>
      <c r="G20" s="14">
        <v>31711</v>
      </c>
      <c r="H20" s="14">
        <v>567559</v>
      </c>
      <c r="I20" s="64">
        <v>18.522831987511431</v>
      </c>
      <c r="J20" s="76"/>
      <c r="L20" s="75"/>
      <c r="M20" s="75"/>
    </row>
    <row r="21" spans="1:13" ht="12.75" customHeight="1">
      <c r="A21" s="63" t="s">
        <v>32</v>
      </c>
      <c r="B21" s="14">
        <v>554649</v>
      </c>
      <c r="C21" s="64">
        <v>7.5671280395349134</v>
      </c>
      <c r="D21" s="14">
        <v>5867</v>
      </c>
      <c r="E21" s="14">
        <v>5563</v>
      </c>
      <c r="F21" s="14">
        <v>31209</v>
      </c>
      <c r="G21" s="14">
        <v>29111</v>
      </c>
      <c r="H21" s="14">
        <v>556780</v>
      </c>
      <c r="I21" s="64">
        <v>7.9760408060634367</v>
      </c>
      <c r="L21" s="75"/>
      <c r="M21" s="75"/>
    </row>
    <row r="22" spans="1:13" ht="12.75" customHeight="1">
      <c r="A22" s="63" t="s">
        <v>29</v>
      </c>
      <c r="B22" s="14">
        <v>538068</v>
      </c>
      <c r="C22" s="64">
        <v>17.74496903737074</v>
      </c>
      <c r="D22" s="14">
        <v>5423</v>
      </c>
      <c r="E22" s="14">
        <v>5415</v>
      </c>
      <c r="F22" s="14">
        <v>34612</v>
      </c>
      <c r="G22" s="14">
        <v>34539</v>
      </c>
      <c r="H22" s="14">
        <v>536925</v>
      </c>
      <c r="I22" s="64">
        <v>18.060622992037995</v>
      </c>
      <c r="J22" s="76"/>
      <c r="L22" s="75"/>
      <c r="M22" s="75"/>
    </row>
    <row r="23" spans="1:13">
      <c r="A23" s="68" t="s">
        <v>31</v>
      </c>
      <c r="B23" s="14">
        <v>518365</v>
      </c>
      <c r="C23" s="64">
        <v>22.732051739604334</v>
      </c>
      <c r="D23" s="14">
        <v>5383</v>
      </c>
      <c r="E23" s="14">
        <v>5849</v>
      </c>
      <c r="F23" s="14">
        <v>40311</v>
      </c>
      <c r="G23" s="14">
        <v>40015</v>
      </c>
      <c r="H23" s="14">
        <v>518370</v>
      </c>
      <c r="I23" s="64">
        <v>23.311727144703589</v>
      </c>
      <c r="L23" s="75"/>
      <c r="M23" s="75"/>
    </row>
    <row r="24" spans="1:13" ht="12.75" customHeight="1">
      <c r="A24" s="68" t="s">
        <v>28</v>
      </c>
      <c r="B24" s="14">
        <v>498590</v>
      </c>
      <c r="C24" s="64">
        <v>20.818107061914599</v>
      </c>
      <c r="D24" s="14">
        <v>5086</v>
      </c>
      <c r="E24" s="14">
        <v>6029</v>
      </c>
      <c r="F24" s="14">
        <v>28094</v>
      </c>
      <c r="G24" s="14">
        <v>26995</v>
      </c>
      <c r="H24" s="14">
        <v>498686</v>
      </c>
      <c r="I24" s="64">
        <v>21.390614534997976</v>
      </c>
      <c r="L24" s="75"/>
      <c r="M24" s="75"/>
    </row>
    <row r="25" spans="1:13" ht="13.15" customHeight="1">
      <c r="A25" s="74" t="s">
        <v>104</v>
      </c>
      <c r="B25" s="61"/>
      <c r="C25" s="61"/>
      <c r="D25" s="61"/>
      <c r="E25" s="61"/>
      <c r="F25" s="62"/>
      <c r="G25" s="61"/>
      <c r="H25" s="61"/>
      <c r="I25" s="91"/>
    </row>
    <row r="26" spans="1:13" ht="13.15" customHeight="1">
      <c r="A26" s="3" t="s">
        <v>145</v>
      </c>
      <c r="B26" s="61"/>
      <c r="C26" s="61"/>
      <c r="D26" s="61"/>
      <c r="E26" s="61"/>
      <c r="F26" s="62"/>
      <c r="G26" s="61"/>
      <c r="H26" s="61"/>
      <c r="I26" s="91"/>
    </row>
    <row r="27" spans="1:13" ht="6" customHeight="1">
      <c r="A27" s="61"/>
      <c r="B27" s="3"/>
      <c r="C27" s="3"/>
      <c r="D27" s="3"/>
      <c r="E27" s="3"/>
      <c r="F27" s="3"/>
      <c r="G27" s="3"/>
      <c r="H27" s="3"/>
      <c r="I27" s="54"/>
    </row>
    <row r="28" spans="1:13" ht="13.15" customHeight="1">
      <c r="A28" s="61" t="s">
        <v>100</v>
      </c>
    </row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7" zoomScaleNormal="100" workbookViewId="0">
      <selection activeCell="D18" sqref="D18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0">
      <c r="A1" s="1" t="s">
        <v>105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 ht="26.25" customHeight="1">
      <c r="A3" s="55" t="s">
        <v>172</v>
      </c>
      <c r="B3" s="56"/>
      <c r="C3" s="56"/>
      <c r="D3" s="56"/>
      <c r="E3" s="56"/>
      <c r="F3" s="57"/>
      <c r="G3" s="56"/>
      <c r="H3" s="56"/>
      <c r="I3" s="89"/>
    </row>
    <row r="4" spans="1:10">
      <c r="A4" s="3"/>
      <c r="B4" s="3"/>
      <c r="C4" s="3"/>
      <c r="D4" s="3"/>
      <c r="E4" s="3"/>
      <c r="F4" s="3"/>
      <c r="G4" s="3"/>
      <c r="H4" s="3"/>
    </row>
    <row r="5" spans="1:10" ht="12.75" customHeight="1" thickBot="1">
      <c r="A5" s="116" t="s">
        <v>98</v>
      </c>
      <c r="B5" s="112" t="s">
        <v>170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171</v>
      </c>
      <c r="I5" s="113"/>
    </row>
    <row r="6" spans="1:10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0" ht="12.75" customHeight="1" thickBot="1">
      <c r="A7" s="117"/>
      <c r="B7" s="58" t="s">
        <v>158</v>
      </c>
      <c r="C7" s="58" t="s">
        <v>94</v>
      </c>
      <c r="D7" s="121"/>
      <c r="E7" s="121"/>
      <c r="F7" s="123"/>
      <c r="G7" s="123"/>
      <c r="H7" s="58" t="s">
        <v>158</v>
      </c>
      <c r="I7" s="90" t="s">
        <v>94</v>
      </c>
    </row>
    <row r="8" spans="1:10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0">
      <c r="A9" s="60"/>
      <c r="B9" s="61"/>
      <c r="C9" s="61"/>
      <c r="D9" s="61"/>
      <c r="E9" s="61"/>
      <c r="F9" s="62"/>
      <c r="G9" s="61"/>
      <c r="H9" s="61"/>
      <c r="I9" s="91"/>
    </row>
    <row r="10" spans="1:10" ht="12.75" customHeight="1">
      <c r="A10" s="63" t="s">
        <v>18</v>
      </c>
      <c r="B10" s="14">
        <v>3613495</v>
      </c>
      <c r="C10" s="64">
        <v>17.649035075460183</v>
      </c>
      <c r="D10" s="14">
        <v>40203</v>
      </c>
      <c r="E10" s="14">
        <v>35900</v>
      </c>
      <c r="F10" s="14">
        <v>180106</v>
      </c>
      <c r="G10" s="14">
        <v>150670</v>
      </c>
      <c r="H10" s="14">
        <v>3644826</v>
      </c>
      <c r="I10" s="64">
        <v>18.525164164215248</v>
      </c>
      <c r="J10" s="76"/>
    </row>
    <row r="11" spans="1:10">
      <c r="A11" s="63" t="s">
        <v>19</v>
      </c>
      <c r="B11" s="14">
        <v>1830584</v>
      </c>
      <c r="C11" s="64">
        <v>16.181557360929627</v>
      </c>
      <c r="D11" s="14">
        <v>21126</v>
      </c>
      <c r="E11" s="14">
        <v>18168</v>
      </c>
      <c r="F11" s="14">
        <v>95790</v>
      </c>
      <c r="G11" s="14">
        <v>87811</v>
      </c>
      <c r="H11" s="14">
        <v>1841179</v>
      </c>
      <c r="I11" s="64">
        <v>16.416926328184278</v>
      </c>
    </row>
    <row r="12" spans="1:10" ht="12.75" customHeight="1">
      <c r="A12" s="68" t="s">
        <v>20</v>
      </c>
      <c r="B12" s="14">
        <v>1456039</v>
      </c>
      <c r="C12" s="64">
        <v>25.526994812638947</v>
      </c>
      <c r="D12" s="14">
        <v>17723</v>
      </c>
      <c r="E12" s="14">
        <v>11164</v>
      </c>
      <c r="F12" s="14">
        <v>113513</v>
      </c>
      <c r="G12" s="14">
        <v>105396</v>
      </c>
      <c r="H12" s="14">
        <v>1471508</v>
      </c>
      <c r="I12" s="64">
        <v>25.975597822098145</v>
      </c>
    </row>
    <row r="13" spans="1:10">
      <c r="A13" s="68" t="s">
        <v>21</v>
      </c>
      <c r="B13" s="14">
        <v>1080394</v>
      </c>
      <c r="C13" s="64">
        <v>19.249181317186135</v>
      </c>
      <c r="D13" s="14">
        <v>11851</v>
      </c>
      <c r="E13" s="14">
        <v>10319</v>
      </c>
      <c r="F13" s="14">
        <v>64938</v>
      </c>
      <c r="G13" s="14">
        <v>60726</v>
      </c>
      <c r="H13" s="14">
        <v>1085664</v>
      </c>
      <c r="I13" s="64">
        <v>19.436308102691072</v>
      </c>
    </row>
    <row r="14" spans="1:10" ht="12.75" customHeight="1">
      <c r="A14" s="68" t="s">
        <v>99</v>
      </c>
      <c r="B14" s="14">
        <v>746878</v>
      </c>
      <c r="C14" s="64">
        <v>28.999783097105553</v>
      </c>
      <c r="D14" s="14">
        <v>9122</v>
      </c>
      <c r="E14" s="14">
        <v>6031</v>
      </c>
      <c r="F14" s="14">
        <v>62696</v>
      </c>
      <c r="G14" s="14">
        <v>59747</v>
      </c>
      <c r="H14" s="14">
        <v>753056</v>
      </c>
      <c r="I14" s="64">
        <v>29.303796795988614</v>
      </c>
    </row>
    <row r="15" spans="1:10">
      <c r="A15" s="69" t="s">
        <v>26</v>
      </c>
      <c r="B15" s="17">
        <v>632743</v>
      </c>
      <c r="C15" s="70">
        <v>24.642390354377685</v>
      </c>
      <c r="D15" s="17">
        <v>6618</v>
      </c>
      <c r="E15" s="17">
        <v>5435</v>
      </c>
      <c r="F15" s="17">
        <v>49647</v>
      </c>
      <c r="G15" s="17">
        <v>48513</v>
      </c>
      <c r="H15" s="17">
        <v>634830</v>
      </c>
      <c r="I15" s="70">
        <v>24.846966904525623</v>
      </c>
    </row>
    <row r="16" spans="1:10" ht="12.75" customHeight="1">
      <c r="A16" s="68" t="s">
        <v>25</v>
      </c>
      <c r="B16" s="14">
        <v>617280</v>
      </c>
      <c r="C16" s="64">
        <v>19.730106272680146</v>
      </c>
      <c r="D16" s="14">
        <v>6764</v>
      </c>
      <c r="E16" s="14">
        <v>6335</v>
      </c>
      <c r="F16" s="14">
        <v>42078</v>
      </c>
      <c r="G16" s="14">
        <v>40864</v>
      </c>
      <c r="H16" s="14">
        <v>619294</v>
      </c>
      <c r="I16" s="64">
        <v>20.211886438428277</v>
      </c>
    </row>
    <row r="17" spans="1:10">
      <c r="A17" s="68" t="s">
        <v>30</v>
      </c>
      <c r="B17" s="14">
        <v>581980</v>
      </c>
      <c r="C17" s="64">
        <v>8.965256538025363</v>
      </c>
      <c r="D17" s="14">
        <v>6756</v>
      </c>
      <c r="E17" s="14">
        <v>6490</v>
      </c>
      <c r="F17" s="14">
        <v>36395</v>
      </c>
      <c r="G17" s="14">
        <v>30370</v>
      </c>
      <c r="H17" s="14">
        <v>587857</v>
      </c>
      <c r="I17" s="64">
        <v>9.2946073619944993</v>
      </c>
    </row>
    <row r="18" spans="1:10" ht="12.75" customHeight="1">
      <c r="A18" s="68" t="s">
        <v>24</v>
      </c>
      <c r="B18" s="14">
        <v>586600</v>
      </c>
      <c r="C18" s="64">
        <v>16.959086259802252</v>
      </c>
      <c r="D18" s="14">
        <v>5897</v>
      </c>
      <c r="E18" s="14">
        <v>7150</v>
      </c>
      <c r="F18" s="14">
        <v>29184</v>
      </c>
      <c r="G18" s="14">
        <v>28201</v>
      </c>
      <c r="H18" s="14">
        <v>587010</v>
      </c>
      <c r="I18" s="64">
        <v>17.531898945503482</v>
      </c>
    </row>
    <row r="19" spans="1:10">
      <c r="A19" s="63" t="s">
        <v>23</v>
      </c>
      <c r="B19" s="14">
        <v>583393</v>
      </c>
      <c r="C19" s="64">
        <v>15.323632611292904</v>
      </c>
      <c r="D19" s="14">
        <v>5978</v>
      </c>
      <c r="E19" s="14">
        <v>7576</v>
      </c>
      <c r="F19" s="14">
        <v>31124</v>
      </c>
      <c r="G19" s="14">
        <v>30208</v>
      </c>
      <c r="H19" s="14">
        <v>583109</v>
      </c>
      <c r="I19" s="64">
        <v>15.960137812998942</v>
      </c>
    </row>
    <row r="20" spans="1:10">
      <c r="A20" s="68" t="s">
        <v>27</v>
      </c>
      <c r="B20" s="14">
        <v>568006</v>
      </c>
      <c r="C20" s="64">
        <v>17.460202885180788</v>
      </c>
      <c r="D20" s="14">
        <v>6009</v>
      </c>
      <c r="E20" s="14">
        <v>6578</v>
      </c>
      <c r="F20" s="14">
        <v>30598</v>
      </c>
      <c r="G20" s="14">
        <v>28200</v>
      </c>
      <c r="H20" s="14">
        <v>569352</v>
      </c>
      <c r="I20" s="64">
        <v>18.177331422388963</v>
      </c>
      <c r="J20" s="76"/>
    </row>
    <row r="21" spans="1:10" ht="12.75" customHeight="1">
      <c r="A21" s="63" t="s">
        <v>32</v>
      </c>
      <c r="B21" s="14">
        <v>551072</v>
      </c>
      <c r="C21" s="64">
        <v>6.9684179199814178</v>
      </c>
      <c r="D21" s="99">
        <v>6095</v>
      </c>
      <c r="E21" s="14">
        <v>5568</v>
      </c>
      <c r="F21" s="14">
        <v>31878</v>
      </c>
      <c r="G21" s="14">
        <v>28736</v>
      </c>
      <c r="H21" s="14">
        <v>554649</v>
      </c>
      <c r="I21" s="64">
        <v>7.5671280395349134</v>
      </c>
    </row>
    <row r="22" spans="1:10" ht="12.75" customHeight="1">
      <c r="A22" s="63" t="s">
        <v>29</v>
      </c>
      <c r="B22" s="14">
        <v>535061</v>
      </c>
      <c r="C22" s="64">
        <v>16.984231704422488</v>
      </c>
      <c r="D22" s="14">
        <v>5637</v>
      </c>
      <c r="E22" s="14">
        <v>5685</v>
      </c>
      <c r="F22" s="14">
        <v>37234</v>
      </c>
      <c r="G22" s="14">
        <v>33721</v>
      </c>
      <c r="H22" s="14">
        <v>538068</v>
      </c>
      <c r="I22" s="64">
        <v>17.74496903737074</v>
      </c>
      <c r="J22" s="76"/>
    </row>
    <row r="23" spans="1:10">
      <c r="A23" s="68" t="s">
        <v>31</v>
      </c>
      <c r="B23" s="14">
        <v>515201</v>
      </c>
      <c r="C23" s="64">
        <v>21.913971440272825</v>
      </c>
      <c r="D23" s="14">
        <v>5601</v>
      </c>
      <c r="E23" s="14">
        <v>5612</v>
      </c>
      <c r="F23" s="14">
        <v>41717</v>
      </c>
      <c r="G23" s="14">
        <v>38553</v>
      </c>
      <c r="H23" s="14">
        <v>518365</v>
      </c>
      <c r="I23" s="64">
        <v>22.732051739604334</v>
      </c>
    </row>
    <row r="24" spans="1:10" ht="12.75" customHeight="1">
      <c r="A24" s="68" t="s">
        <v>28</v>
      </c>
      <c r="B24" s="14">
        <v>498110</v>
      </c>
      <c r="C24" s="64">
        <v>20.200156591917448</v>
      </c>
      <c r="D24" s="14">
        <v>5144</v>
      </c>
      <c r="E24" s="14">
        <v>6310</v>
      </c>
      <c r="F24" s="14">
        <v>29278</v>
      </c>
      <c r="G24" s="14">
        <v>27588</v>
      </c>
      <c r="H24" s="14">
        <v>498590</v>
      </c>
      <c r="I24" s="64">
        <v>20.818107061914599</v>
      </c>
    </row>
    <row r="25" spans="1:10" ht="13.15" customHeight="1">
      <c r="A25" s="74" t="s">
        <v>104</v>
      </c>
      <c r="B25" s="61"/>
      <c r="C25" s="61"/>
      <c r="D25" s="61"/>
      <c r="E25" s="61"/>
      <c r="F25" s="62"/>
      <c r="G25" s="61"/>
      <c r="H25" s="61"/>
      <c r="I25" s="91"/>
    </row>
    <row r="26" spans="1:10" ht="13.15" customHeight="1">
      <c r="A26" s="3" t="s">
        <v>145</v>
      </c>
      <c r="B26" s="61"/>
      <c r="C26" s="61"/>
      <c r="D26" s="61"/>
      <c r="E26" s="61"/>
      <c r="F26" s="62"/>
      <c r="G26" s="61"/>
      <c r="H26" s="61"/>
      <c r="I26" s="91"/>
    </row>
    <row r="27" spans="1:10" ht="6" customHeight="1">
      <c r="A27" s="61"/>
      <c r="B27" s="3"/>
      <c r="C27" s="3"/>
      <c r="D27" s="3"/>
      <c r="E27" s="3"/>
      <c r="F27" s="3"/>
      <c r="G27" s="3"/>
      <c r="H27" s="3"/>
      <c r="I27" s="54"/>
    </row>
    <row r="28" spans="1:10" ht="13.15" customHeight="1">
      <c r="A28" s="61" t="s">
        <v>100</v>
      </c>
    </row>
    <row r="29" spans="1:10" ht="12.75" customHeight="1"/>
    <row r="30" spans="1:10">
      <c r="A30" s="61"/>
    </row>
    <row r="31" spans="1:10" ht="12.75" customHeight="1"/>
    <row r="32" spans="1:10" ht="9.75" customHeight="1"/>
    <row r="35" ht="12.75" customHeight="1"/>
    <row r="37" ht="12.75" customHeight="1"/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Normal="100" workbookViewId="0">
      <selection activeCell="C21" sqref="C21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3">
      <c r="A1" s="1" t="s">
        <v>105</v>
      </c>
      <c r="B1" s="1"/>
      <c r="C1" s="1"/>
      <c r="D1" s="1"/>
      <c r="E1" s="1"/>
      <c r="F1" s="2"/>
      <c r="G1" s="2"/>
      <c r="H1" s="2"/>
    </row>
    <row r="2" spans="1:13">
      <c r="A2" s="4"/>
      <c r="B2" s="4"/>
      <c r="C2" s="4"/>
      <c r="D2" s="4"/>
      <c r="E2" s="4"/>
      <c r="F2" s="3"/>
      <c r="G2" s="3"/>
      <c r="H2" s="3"/>
    </row>
    <row r="3" spans="1:13" ht="26.25" customHeight="1">
      <c r="A3" s="55" t="s">
        <v>169</v>
      </c>
      <c r="B3" s="56"/>
      <c r="C3" s="56"/>
      <c r="D3" s="56"/>
      <c r="E3" s="56"/>
      <c r="F3" s="57"/>
      <c r="G3" s="56"/>
      <c r="H3" s="56"/>
      <c r="I3" s="89"/>
    </row>
    <row r="4" spans="1:13">
      <c r="A4" s="3"/>
      <c r="B4" s="3"/>
      <c r="C4" s="3"/>
      <c r="D4" s="3"/>
      <c r="E4" s="3"/>
      <c r="F4" s="3"/>
      <c r="G4" s="3"/>
      <c r="H4" s="3"/>
    </row>
    <row r="5" spans="1:13" ht="12.75" customHeight="1" thickBot="1">
      <c r="A5" s="116" t="s">
        <v>98</v>
      </c>
      <c r="B5" s="112" t="s">
        <v>164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170</v>
      </c>
      <c r="I5" s="113"/>
    </row>
    <row r="6" spans="1:13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3" ht="12.75" customHeight="1" thickBot="1">
      <c r="A7" s="117"/>
      <c r="B7" s="58" t="s">
        <v>158</v>
      </c>
      <c r="C7" s="58" t="s">
        <v>94</v>
      </c>
      <c r="D7" s="121"/>
      <c r="E7" s="121"/>
      <c r="F7" s="123"/>
      <c r="G7" s="123"/>
      <c r="H7" s="58" t="s">
        <v>158</v>
      </c>
      <c r="I7" s="90" t="s">
        <v>94</v>
      </c>
    </row>
    <row r="8" spans="1:13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3">
      <c r="A9" s="60"/>
      <c r="B9" s="61"/>
      <c r="C9" s="61"/>
      <c r="D9" s="61"/>
      <c r="E9" s="61"/>
      <c r="F9" s="62"/>
      <c r="G9" s="61"/>
      <c r="H9" s="61"/>
      <c r="I9" s="91"/>
    </row>
    <row r="10" spans="1:13" ht="12.75" customHeight="1">
      <c r="A10" s="63" t="s">
        <v>18</v>
      </c>
      <c r="B10" s="14">
        <v>3574830</v>
      </c>
      <c r="C10" s="64">
        <v>16.73536923</v>
      </c>
      <c r="D10" s="14">
        <v>40163</v>
      </c>
      <c r="E10" s="14">
        <v>34339</v>
      </c>
      <c r="F10" s="14">
        <v>178130</v>
      </c>
      <c r="G10" s="14">
        <v>144597</v>
      </c>
      <c r="H10" s="14">
        <v>3613495</v>
      </c>
      <c r="I10" s="64">
        <v>17.649035075460183</v>
      </c>
      <c r="J10" s="76"/>
      <c r="K10" s="75"/>
      <c r="L10" s="75"/>
      <c r="M10" s="75"/>
    </row>
    <row r="11" spans="1:13">
      <c r="A11" s="63" t="s">
        <v>19</v>
      </c>
      <c r="B11" s="14">
        <v>1810438</v>
      </c>
      <c r="C11" s="64">
        <v>15.583632250000001</v>
      </c>
      <c r="D11" s="14">
        <v>21133</v>
      </c>
      <c r="E11" s="14">
        <v>17640</v>
      </c>
      <c r="F11" s="14">
        <v>100534</v>
      </c>
      <c r="G11" s="14">
        <v>82525</v>
      </c>
      <c r="H11" s="14">
        <v>1830584</v>
      </c>
      <c r="I11" s="64">
        <v>16.181557360929627</v>
      </c>
      <c r="K11" s="75"/>
      <c r="L11" s="75"/>
      <c r="M11" s="75"/>
    </row>
    <row r="12" spans="1:13" ht="12.75" customHeight="1">
      <c r="A12" s="68" t="s">
        <v>20</v>
      </c>
      <c r="B12" s="14">
        <v>1464301</v>
      </c>
      <c r="C12" s="64">
        <v>25.87172992</v>
      </c>
      <c r="D12" s="14">
        <v>17624</v>
      </c>
      <c r="E12" s="14">
        <v>11343</v>
      </c>
      <c r="F12" s="14">
        <v>112129</v>
      </c>
      <c r="G12" s="14">
        <v>124717</v>
      </c>
      <c r="H12" s="14">
        <v>1456039</v>
      </c>
      <c r="I12" s="64">
        <v>25.526994812638947</v>
      </c>
      <c r="K12" s="75"/>
      <c r="L12" s="75"/>
      <c r="M12" s="75"/>
    </row>
    <row r="13" spans="1:13">
      <c r="A13" s="68" t="s">
        <v>21</v>
      </c>
      <c r="B13" s="14">
        <v>1075935</v>
      </c>
      <c r="C13" s="64">
        <v>19.07457235</v>
      </c>
      <c r="D13" s="14">
        <v>12035</v>
      </c>
      <c r="E13" s="14">
        <v>9628</v>
      </c>
      <c r="F13" s="14">
        <v>62191</v>
      </c>
      <c r="G13" s="14">
        <v>60631</v>
      </c>
      <c r="H13" s="14">
        <v>1080394</v>
      </c>
      <c r="I13" s="64">
        <v>19.249181317186135</v>
      </c>
      <c r="K13" s="75"/>
      <c r="L13" s="75"/>
      <c r="M13" s="75"/>
    </row>
    <row r="14" spans="1:13" ht="12.75" customHeight="1">
      <c r="A14" s="68" t="s">
        <v>99</v>
      </c>
      <c r="B14" s="14">
        <v>736414</v>
      </c>
      <c r="C14" s="64">
        <v>28.249598729999999</v>
      </c>
      <c r="D14" s="14">
        <v>9065</v>
      </c>
      <c r="E14" s="14">
        <v>5988</v>
      </c>
      <c r="F14" s="14">
        <v>62549</v>
      </c>
      <c r="G14" s="14">
        <v>55825</v>
      </c>
      <c r="H14" s="14">
        <v>746878</v>
      </c>
      <c r="I14" s="64">
        <v>28.999783097105553</v>
      </c>
      <c r="K14" s="75"/>
      <c r="L14" s="75"/>
      <c r="M14" s="75"/>
    </row>
    <row r="15" spans="1:13">
      <c r="A15" s="69" t="s">
        <v>26</v>
      </c>
      <c r="B15" s="17">
        <v>628032</v>
      </c>
      <c r="C15" s="70">
        <v>24.2</v>
      </c>
      <c r="D15" s="17">
        <v>6719</v>
      </c>
      <c r="E15" s="17">
        <v>5419</v>
      </c>
      <c r="F15" s="17">
        <v>51028</v>
      </c>
      <c r="G15" s="17">
        <v>47569</v>
      </c>
      <c r="H15" s="17">
        <v>632743</v>
      </c>
      <c r="I15" s="70">
        <v>24.642390354377685</v>
      </c>
      <c r="K15" s="75"/>
      <c r="L15" s="75"/>
      <c r="M15" s="75"/>
    </row>
    <row r="16" spans="1:13" ht="12.75" customHeight="1">
      <c r="A16" s="68" t="s">
        <v>25</v>
      </c>
      <c r="B16" s="14">
        <v>613230</v>
      </c>
      <c r="C16" s="64">
        <v>19.154966330000001</v>
      </c>
      <c r="D16" s="14">
        <v>6872</v>
      </c>
      <c r="E16" s="14">
        <v>6252</v>
      </c>
      <c r="F16" s="14">
        <v>42499</v>
      </c>
      <c r="G16" s="14">
        <v>38749</v>
      </c>
      <c r="H16" s="14">
        <v>617280</v>
      </c>
      <c r="I16" s="64">
        <v>19.730106272680146</v>
      </c>
      <c r="K16" s="75"/>
      <c r="L16" s="75"/>
      <c r="M16" s="75"/>
    </row>
    <row r="17" spans="1:13">
      <c r="A17" s="68" t="s">
        <v>24</v>
      </c>
      <c r="B17" s="14">
        <v>585813</v>
      </c>
      <c r="C17" s="64">
        <v>16.42503666</v>
      </c>
      <c r="D17" s="14">
        <v>5898</v>
      </c>
      <c r="E17" s="14">
        <v>7040</v>
      </c>
      <c r="F17" s="14">
        <v>28496</v>
      </c>
      <c r="G17" s="14">
        <v>26592</v>
      </c>
      <c r="H17" s="14">
        <v>586600</v>
      </c>
      <c r="I17" s="64">
        <v>16.959086259802252</v>
      </c>
      <c r="K17" s="75"/>
      <c r="L17" s="75"/>
      <c r="M17" s="75"/>
    </row>
    <row r="18" spans="1:13" ht="12.75" customHeight="1">
      <c r="A18" s="63" t="s">
        <v>23</v>
      </c>
      <c r="B18" s="14">
        <v>583084</v>
      </c>
      <c r="C18" s="64">
        <v>14.71091644</v>
      </c>
      <c r="D18" s="14">
        <v>5874</v>
      </c>
      <c r="E18" s="14">
        <v>7415</v>
      </c>
      <c r="F18" s="14">
        <v>31253</v>
      </c>
      <c r="G18" s="14">
        <v>29407</v>
      </c>
      <c r="H18" s="14">
        <v>583393</v>
      </c>
      <c r="I18" s="64">
        <v>15.323632611292904</v>
      </c>
      <c r="K18" s="75"/>
      <c r="L18" s="75"/>
      <c r="M18" s="75"/>
    </row>
    <row r="19" spans="1:13">
      <c r="A19" s="68" t="s">
        <v>30</v>
      </c>
      <c r="B19" s="14">
        <v>571088</v>
      </c>
      <c r="C19" s="64">
        <v>8.3214846050000002</v>
      </c>
      <c r="D19" s="14">
        <v>6798</v>
      </c>
      <c r="E19" s="14">
        <v>6313</v>
      </c>
      <c r="F19" s="14">
        <v>39557</v>
      </c>
      <c r="G19" s="14">
        <v>29182</v>
      </c>
      <c r="H19" s="14">
        <v>581980</v>
      </c>
      <c r="I19" s="64">
        <v>8.965256538025363</v>
      </c>
      <c r="K19" s="75"/>
      <c r="L19" s="75"/>
      <c r="M19" s="75"/>
    </row>
    <row r="20" spans="1:13">
      <c r="A20" s="68" t="s">
        <v>27</v>
      </c>
      <c r="B20" s="14">
        <v>565719</v>
      </c>
      <c r="C20" s="64">
        <v>16.540897510000001</v>
      </c>
      <c r="D20" s="14">
        <v>5779</v>
      </c>
      <c r="E20" s="14">
        <v>6375</v>
      </c>
      <c r="F20" s="14">
        <v>30019</v>
      </c>
      <c r="G20" s="14">
        <v>27036</v>
      </c>
      <c r="H20" s="14">
        <v>568006</v>
      </c>
      <c r="I20" s="64">
        <v>17.460202885180788</v>
      </c>
      <c r="J20" s="76"/>
      <c r="K20" s="75"/>
      <c r="L20" s="75"/>
      <c r="M20" s="75"/>
    </row>
    <row r="21" spans="1:13" ht="12.75" customHeight="1">
      <c r="A21" s="63" t="s">
        <v>32</v>
      </c>
      <c r="B21" s="14">
        <v>547172</v>
      </c>
      <c r="C21" s="64">
        <v>6.3051471929999998</v>
      </c>
      <c r="D21" s="14">
        <v>6358</v>
      </c>
      <c r="E21" s="14">
        <v>5359</v>
      </c>
      <c r="F21" s="14">
        <v>32500</v>
      </c>
      <c r="G21" s="14">
        <v>29674</v>
      </c>
      <c r="H21" s="14">
        <v>551072</v>
      </c>
      <c r="I21" s="64">
        <v>6.9684179199814178</v>
      </c>
      <c r="K21" s="75"/>
      <c r="L21" s="75"/>
      <c r="M21" s="75"/>
    </row>
    <row r="22" spans="1:13" ht="12.75" customHeight="1">
      <c r="A22" s="63" t="s">
        <v>29</v>
      </c>
      <c r="B22" s="14">
        <v>532864</v>
      </c>
      <c r="C22" s="64">
        <v>16.227968109999999</v>
      </c>
      <c r="D22" s="14">
        <v>5639</v>
      </c>
      <c r="E22" s="14">
        <v>5556</v>
      </c>
      <c r="F22" s="14">
        <v>34779</v>
      </c>
      <c r="G22" s="14">
        <v>32551</v>
      </c>
      <c r="H22" s="14">
        <v>535061</v>
      </c>
      <c r="I22" s="64">
        <v>16.984231704422488</v>
      </c>
      <c r="J22" s="76"/>
      <c r="K22" s="75"/>
      <c r="L22" s="75"/>
      <c r="M22" s="75"/>
    </row>
    <row r="23" spans="1:13">
      <c r="A23" s="68" t="s">
        <v>31</v>
      </c>
      <c r="B23" s="14">
        <v>511628</v>
      </c>
      <c r="C23" s="64">
        <v>20.930246189999998</v>
      </c>
      <c r="D23" s="14">
        <v>5498</v>
      </c>
      <c r="E23" s="14">
        <v>5757</v>
      </c>
      <c r="F23" s="14">
        <v>40905</v>
      </c>
      <c r="G23" s="14">
        <v>37674</v>
      </c>
      <c r="H23" s="14">
        <v>515201</v>
      </c>
      <c r="I23" s="64">
        <v>21.913971440272825</v>
      </c>
      <c r="K23" s="75"/>
      <c r="L23" s="75"/>
      <c r="M23" s="75"/>
    </row>
    <row r="24" spans="1:13" ht="12.75" customHeight="1">
      <c r="A24" s="68" t="s">
        <v>28</v>
      </c>
      <c r="B24" s="14">
        <v>499845</v>
      </c>
      <c r="C24" s="64">
        <v>19.88636477</v>
      </c>
      <c r="D24" s="14">
        <v>5180</v>
      </c>
      <c r="E24" s="14">
        <v>6122</v>
      </c>
      <c r="F24" s="14">
        <v>28861</v>
      </c>
      <c r="G24" s="14">
        <v>29746</v>
      </c>
      <c r="H24" s="14">
        <v>498110</v>
      </c>
      <c r="I24" s="64">
        <v>20.200156591917448</v>
      </c>
      <c r="K24" s="75"/>
      <c r="L24" s="75"/>
      <c r="M24" s="75"/>
    </row>
    <row r="25" spans="1:13" ht="13.15" customHeight="1">
      <c r="A25" s="74" t="s">
        <v>104</v>
      </c>
      <c r="B25" s="61"/>
      <c r="C25" s="61"/>
      <c r="D25" s="61"/>
      <c r="E25" s="61"/>
      <c r="F25" s="62"/>
      <c r="G25" s="61"/>
      <c r="H25" s="61"/>
      <c r="I25" s="91"/>
      <c r="K25" s="75"/>
    </row>
    <row r="26" spans="1:13" ht="13.15" customHeight="1">
      <c r="A26" s="3" t="s">
        <v>145</v>
      </c>
      <c r="B26" s="61"/>
      <c r="C26" s="61"/>
      <c r="D26" s="61"/>
      <c r="E26" s="61"/>
      <c r="F26" s="62"/>
      <c r="G26" s="61"/>
      <c r="H26" s="61"/>
      <c r="I26" s="91"/>
    </row>
    <row r="27" spans="1:13" ht="6" customHeight="1">
      <c r="A27" s="61"/>
      <c r="B27" s="3"/>
      <c r="C27" s="3"/>
      <c r="D27" s="3"/>
      <c r="E27" s="3"/>
      <c r="F27" s="3"/>
      <c r="G27" s="3"/>
      <c r="H27" s="3"/>
      <c r="I27" s="54"/>
    </row>
    <row r="28" spans="1:13" ht="13.15" customHeight="1">
      <c r="A28" s="61" t="s">
        <v>100</v>
      </c>
    </row>
    <row r="29" spans="1:13" ht="12.75" customHeight="1"/>
    <row r="30" spans="1:13">
      <c r="A30" s="61"/>
    </row>
    <row r="31" spans="1:13" ht="12.75" customHeight="1"/>
    <row r="32" spans="1:13" ht="9.75" customHeight="1"/>
    <row r="35" ht="12.75" customHeight="1"/>
    <row r="37" ht="12.75" customHeight="1"/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pane ySplit="9" topLeftCell="A10" activePane="bottomLeft" state="frozen"/>
      <selection pane="bottomLeft" activeCell="H11" sqref="H11:H40"/>
    </sheetView>
  </sheetViews>
  <sheetFormatPr baseColWidth="10" defaultColWidth="11.42578125" defaultRowHeight="12.75"/>
  <cols>
    <col min="1" max="1" width="11.42578125" style="54"/>
    <col min="2" max="2" width="14.7109375" style="54" customWidth="1"/>
    <col min="3" max="6" width="9" style="54" customWidth="1"/>
    <col min="7" max="7" width="9.85546875" style="54" customWidth="1"/>
    <col min="8" max="8" width="14.5703125" style="54" customWidth="1"/>
    <col min="9" max="9" width="11.42578125" style="54"/>
    <col min="10" max="10" width="11.42578125" style="54" customWidth="1"/>
    <col min="11" max="16384" width="11.42578125" style="54"/>
  </cols>
  <sheetData>
    <row r="1" spans="1:9">
      <c r="A1" s="1" t="s">
        <v>71</v>
      </c>
      <c r="B1" s="1"/>
      <c r="C1" s="1"/>
      <c r="D1" s="1"/>
      <c r="E1" s="1"/>
      <c r="F1" s="2"/>
      <c r="G1" s="2"/>
      <c r="H1" s="2"/>
    </row>
    <row r="2" spans="1:9">
      <c r="A2" s="4"/>
      <c r="B2" s="4"/>
      <c r="C2" s="4"/>
      <c r="D2" s="4"/>
      <c r="E2" s="4"/>
      <c r="F2" s="3"/>
      <c r="G2" s="3"/>
      <c r="H2" s="3"/>
    </row>
    <row r="3" spans="1:9">
      <c r="A3" s="5" t="s">
        <v>10</v>
      </c>
      <c r="B3" s="5"/>
      <c r="C3" s="5"/>
      <c r="D3" s="5"/>
      <c r="E3" s="5"/>
      <c r="F3" s="2"/>
      <c r="G3" s="2"/>
      <c r="H3" s="2"/>
    </row>
    <row r="4" spans="1:9">
      <c r="A4" s="5" t="s">
        <v>168</v>
      </c>
      <c r="B4" s="5"/>
      <c r="C4" s="5"/>
      <c r="D4" s="5"/>
      <c r="E4" s="5"/>
      <c r="F4" s="2"/>
      <c r="G4" s="2"/>
      <c r="H4" s="2"/>
    </row>
    <row r="5" spans="1:9">
      <c r="A5" s="3"/>
      <c r="B5" s="3"/>
      <c r="C5" s="3"/>
      <c r="D5" s="3"/>
      <c r="E5" s="3"/>
      <c r="F5" s="3"/>
      <c r="G5" s="3"/>
      <c r="H5" s="3"/>
    </row>
    <row r="6" spans="1:9" ht="12.75" customHeight="1">
      <c r="A6" s="128" t="s">
        <v>12</v>
      </c>
      <c r="B6" s="10" t="s">
        <v>11</v>
      </c>
      <c r="C6" s="125" t="s">
        <v>97</v>
      </c>
      <c r="D6" s="125" t="s">
        <v>13</v>
      </c>
      <c r="E6" s="125" t="s">
        <v>14</v>
      </c>
      <c r="F6" s="125" t="s">
        <v>15</v>
      </c>
      <c r="G6" s="125" t="s">
        <v>156</v>
      </c>
      <c r="H6" s="10" t="s">
        <v>11</v>
      </c>
    </row>
    <row r="7" spans="1:9">
      <c r="A7" s="129"/>
      <c r="B7" s="11" t="s">
        <v>47</v>
      </c>
      <c r="C7" s="126"/>
      <c r="D7" s="126"/>
      <c r="E7" s="126"/>
      <c r="F7" s="126"/>
      <c r="G7" s="126"/>
      <c r="H7" s="11" t="s">
        <v>47</v>
      </c>
    </row>
    <row r="8" spans="1:9" ht="12.75" customHeight="1">
      <c r="A8" s="129"/>
      <c r="B8" s="24" t="s">
        <v>163</v>
      </c>
      <c r="C8" s="126"/>
      <c r="D8" s="126"/>
      <c r="E8" s="126"/>
      <c r="F8" s="126"/>
      <c r="G8" s="126"/>
      <c r="H8" s="24" t="s">
        <v>167</v>
      </c>
    </row>
    <row r="9" spans="1:9">
      <c r="A9" s="130"/>
      <c r="B9" s="23" t="s">
        <v>16</v>
      </c>
      <c r="C9" s="127"/>
      <c r="D9" s="127"/>
      <c r="E9" s="127"/>
      <c r="F9" s="127"/>
      <c r="G9" s="127"/>
      <c r="H9" s="23" t="s">
        <v>157</v>
      </c>
    </row>
    <row r="10" spans="1:9">
      <c r="A10" s="6"/>
      <c r="B10" s="3"/>
      <c r="C10" s="3"/>
      <c r="D10" s="3"/>
      <c r="E10" s="3"/>
      <c r="F10" s="3"/>
      <c r="G10" s="3"/>
      <c r="H10" s="3"/>
    </row>
    <row r="11" spans="1:9" ht="12.75" customHeight="1">
      <c r="A11" s="7" t="s">
        <v>18</v>
      </c>
      <c r="B11" s="14">
        <v>3574830</v>
      </c>
      <c r="C11" s="14">
        <v>40163</v>
      </c>
      <c r="D11" s="14">
        <v>34339</v>
      </c>
      <c r="E11" s="14">
        <v>178130</v>
      </c>
      <c r="F11" s="14">
        <v>144597</v>
      </c>
      <c r="G11" s="14">
        <f>+H11-B11</f>
        <v>38665</v>
      </c>
      <c r="H11" s="14">
        <v>3613495</v>
      </c>
      <c r="I11" s="76"/>
    </row>
    <row r="12" spans="1:9">
      <c r="A12" s="7" t="s">
        <v>19</v>
      </c>
      <c r="B12" s="14">
        <v>1810438</v>
      </c>
      <c r="C12" s="14">
        <v>21133</v>
      </c>
      <c r="D12" s="14">
        <v>17640</v>
      </c>
      <c r="E12" s="14">
        <v>100534</v>
      </c>
      <c r="F12" s="14">
        <v>82525</v>
      </c>
      <c r="G12" s="14">
        <f t="shared" ref="G12:G40" si="0">+H12-B12</f>
        <v>20146</v>
      </c>
      <c r="H12" s="14">
        <v>1830584</v>
      </c>
      <c r="I12" s="75"/>
    </row>
    <row r="13" spans="1:9">
      <c r="A13" s="7" t="s">
        <v>20</v>
      </c>
      <c r="B13" s="14">
        <v>1464301</v>
      </c>
      <c r="C13" s="14">
        <v>17624</v>
      </c>
      <c r="D13" s="14">
        <v>11343</v>
      </c>
      <c r="E13" s="14">
        <v>112129</v>
      </c>
      <c r="F13" s="14">
        <v>124717</v>
      </c>
      <c r="G13" s="14">
        <f t="shared" si="0"/>
        <v>-8262</v>
      </c>
      <c r="H13" s="14">
        <v>1456039</v>
      </c>
      <c r="I13" s="75"/>
    </row>
    <row r="14" spans="1:9">
      <c r="A14" s="7" t="s">
        <v>21</v>
      </c>
      <c r="B14" s="14">
        <v>1075935</v>
      </c>
      <c r="C14" s="14">
        <v>12035</v>
      </c>
      <c r="D14" s="14">
        <v>9628</v>
      </c>
      <c r="E14" s="14">
        <v>62191</v>
      </c>
      <c r="F14" s="14">
        <v>60631</v>
      </c>
      <c r="G14" s="14">
        <f t="shared" si="0"/>
        <v>4459</v>
      </c>
      <c r="H14" s="14">
        <v>1080394</v>
      </c>
      <c r="I14" s="75"/>
    </row>
    <row r="15" spans="1:9">
      <c r="A15" s="7" t="s">
        <v>22</v>
      </c>
      <c r="B15" s="14">
        <v>736414</v>
      </c>
      <c r="C15" s="14">
        <v>9065</v>
      </c>
      <c r="D15" s="14">
        <v>5988</v>
      </c>
      <c r="E15" s="14">
        <v>62549</v>
      </c>
      <c r="F15" s="14">
        <v>55825</v>
      </c>
      <c r="G15" s="14">
        <f t="shared" si="0"/>
        <v>10464</v>
      </c>
      <c r="H15" s="14">
        <v>746878</v>
      </c>
      <c r="I15" s="75"/>
    </row>
    <row r="16" spans="1:9">
      <c r="A16" s="8" t="s">
        <v>26</v>
      </c>
      <c r="B16" s="17">
        <v>628032</v>
      </c>
      <c r="C16" s="17">
        <v>6719</v>
      </c>
      <c r="D16" s="17">
        <v>5419</v>
      </c>
      <c r="E16" s="17">
        <v>51028</v>
      </c>
      <c r="F16" s="17">
        <v>47569</v>
      </c>
      <c r="G16" s="17">
        <f t="shared" si="0"/>
        <v>4711</v>
      </c>
      <c r="H16" s="17">
        <v>632743</v>
      </c>
      <c r="I16" s="96"/>
    </row>
    <row r="17" spans="1:10">
      <c r="A17" s="7" t="s">
        <v>25</v>
      </c>
      <c r="B17" s="14">
        <v>613230</v>
      </c>
      <c r="C17" s="14">
        <v>6872</v>
      </c>
      <c r="D17" s="14">
        <v>6252</v>
      </c>
      <c r="E17" s="14">
        <v>42499</v>
      </c>
      <c r="F17" s="14">
        <v>38749</v>
      </c>
      <c r="G17" s="14">
        <f t="shared" si="0"/>
        <v>4050</v>
      </c>
      <c r="H17" s="14">
        <v>617280</v>
      </c>
      <c r="I17" s="75"/>
    </row>
    <row r="18" spans="1:10">
      <c r="A18" s="7" t="s">
        <v>24</v>
      </c>
      <c r="B18" s="14">
        <v>585813</v>
      </c>
      <c r="C18" s="14">
        <v>5898</v>
      </c>
      <c r="D18" s="14">
        <v>7040</v>
      </c>
      <c r="E18" s="14">
        <v>28496</v>
      </c>
      <c r="F18" s="14">
        <v>26592</v>
      </c>
      <c r="G18" s="14">
        <f t="shared" si="0"/>
        <v>787</v>
      </c>
      <c r="H18" s="14">
        <v>586600</v>
      </c>
      <c r="I18" s="75"/>
    </row>
    <row r="19" spans="1:10">
      <c r="A19" s="7" t="s">
        <v>23</v>
      </c>
      <c r="B19" s="14">
        <v>583084</v>
      </c>
      <c r="C19" s="14">
        <v>5874</v>
      </c>
      <c r="D19" s="14">
        <v>7415</v>
      </c>
      <c r="E19" s="14">
        <v>31253</v>
      </c>
      <c r="F19" s="14">
        <v>29407</v>
      </c>
      <c r="G19" s="14">
        <f t="shared" si="0"/>
        <v>309</v>
      </c>
      <c r="H19" s="14">
        <v>583393</v>
      </c>
      <c r="I19" s="75"/>
    </row>
    <row r="20" spans="1:10">
      <c r="A20" s="7" t="s">
        <v>27</v>
      </c>
      <c r="B20" s="14">
        <v>565719</v>
      </c>
      <c r="C20" s="14">
        <v>5779</v>
      </c>
      <c r="D20" s="14">
        <v>6375</v>
      </c>
      <c r="E20" s="14">
        <v>30019</v>
      </c>
      <c r="F20" s="14">
        <v>27036</v>
      </c>
      <c r="G20" s="14">
        <f t="shared" si="0"/>
        <v>2287</v>
      </c>
      <c r="H20" s="14">
        <v>568006</v>
      </c>
      <c r="I20" s="75"/>
    </row>
    <row r="21" spans="1:10">
      <c r="A21" s="7" t="s">
        <v>30</v>
      </c>
      <c r="B21" s="14">
        <v>571088</v>
      </c>
      <c r="C21" s="14">
        <v>6798</v>
      </c>
      <c r="D21" s="14">
        <v>6313</v>
      </c>
      <c r="E21" s="14">
        <v>39557</v>
      </c>
      <c r="F21" s="14">
        <v>29182</v>
      </c>
      <c r="G21" s="14">
        <f t="shared" si="0"/>
        <v>10892</v>
      </c>
      <c r="H21" s="14">
        <v>581980</v>
      </c>
      <c r="I21" s="76"/>
    </row>
    <row r="22" spans="1:10">
      <c r="A22" s="7" t="s">
        <v>32</v>
      </c>
      <c r="B22" s="14">
        <v>547172</v>
      </c>
      <c r="C22" s="14">
        <v>6358</v>
      </c>
      <c r="D22" s="14">
        <v>5359</v>
      </c>
      <c r="E22" s="14">
        <v>32500</v>
      </c>
      <c r="F22" s="14">
        <v>29674</v>
      </c>
      <c r="G22" s="14">
        <f t="shared" si="0"/>
        <v>3900</v>
      </c>
      <c r="H22" s="14">
        <v>551072</v>
      </c>
      <c r="I22" s="96"/>
    </row>
    <row r="23" spans="1:10">
      <c r="A23" s="7" t="s">
        <v>29</v>
      </c>
      <c r="B23" s="14">
        <v>532864</v>
      </c>
      <c r="C23" s="14">
        <v>5639</v>
      </c>
      <c r="D23" s="14">
        <v>5556</v>
      </c>
      <c r="E23" s="14">
        <v>34779</v>
      </c>
      <c r="F23" s="14">
        <v>32551</v>
      </c>
      <c r="G23" s="14">
        <f t="shared" si="0"/>
        <v>2197</v>
      </c>
      <c r="H23" s="14">
        <v>535061</v>
      </c>
      <c r="I23" s="75"/>
    </row>
    <row r="24" spans="1:10">
      <c r="A24" s="7" t="s">
        <v>31</v>
      </c>
      <c r="B24" s="14">
        <v>511628</v>
      </c>
      <c r="C24" s="14">
        <v>5498</v>
      </c>
      <c r="D24" s="14">
        <v>5757</v>
      </c>
      <c r="E24" s="14">
        <v>40905</v>
      </c>
      <c r="F24" s="14">
        <v>37674</v>
      </c>
      <c r="G24" s="14">
        <f t="shared" si="0"/>
        <v>3573</v>
      </c>
      <c r="H24" s="14">
        <v>515201</v>
      </c>
      <c r="I24" s="75"/>
    </row>
    <row r="25" spans="1:10">
      <c r="A25" s="7" t="s">
        <v>28</v>
      </c>
      <c r="B25" s="14">
        <v>499845</v>
      </c>
      <c r="C25" s="14">
        <v>5180</v>
      </c>
      <c r="D25" s="14">
        <v>6122</v>
      </c>
      <c r="E25" s="14">
        <v>28861</v>
      </c>
      <c r="F25" s="14">
        <v>29746</v>
      </c>
      <c r="G25" s="14">
        <f t="shared" si="0"/>
        <v>-1735</v>
      </c>
      <c r="H25" s="14">
        <v>498110</v>
      </c>
      <c r="I25" s="75"/>
    </row>
    <row r="26" spans="1:10">
      <c r="A26" s="7" t="s">
        <v>54</v>
      </c>
      <c r="B26" s="14">
        <v>329593</v>
      </c>
      <c r="C26" s="14">
        <v>3017</v>
      </c>
      <c r="D26" s="14">
        <v>4340</v>
      </c>
      <c r="E26" s="14">
        <v>13027</v>
      </c>
      <c r="F26" s="14">
        <v>11145</v>
      </c>
      <c r="G26" s="14">
        <f t="shared" si="0"/>
        <v>557</v>
      </c>
      <c r="H26" s="14">
        <v>330150</v>
      </c>
      <c r="I26" s="75"/>
    </row>
    <row r="27" spans="1:10">
      <c r="A27" s="7" t="s">
        <v>34</v>
      </c>
      <c r="B27" s="14">
        <v>309999</v>
      </c>
      <c r="C27" s="14">
        <v>2832</v>
      </c>
      <c r="D27" s="14">
        <v>3022</v>
      </c>
      <c r="E27" s="14">
        <v>27893</v>
      </c>
      <c r="F27" s="14">
        <v>11145</v>
      </c>
      <c r="G27" s="14">
        <f t="shared" si="0"/>
        <v>1920</v>
      </c>
      <c r="H27" s="14">
        <v>311919</v>
      </c>
      <c r="I27" s="75"/>
      <c r="J27" s="15"/>
    </row>
    <row r="28" spans="1:10">
      <c r="A28" s="7" t="s">
        <v>33</v>
      </c>
      <c r="B28" s="14">
        <v>304781</v>
      </c>
      <c r="C28" s="14">
        <v>3172</v>
      </c>
      <c r="D28" s="14">
        <v>3222</v>
      </c>
      <c r="E28" s="14">
        <v>30106</v>
      </c>
      <c r="F28" s="14">
        <v>27218</v>
      </c>
      <c r="G28" s="14">
        <f t="shared" si="0"/>
        <v>3216</v>
      </c>
      <c r="H28" s="14">
        <v>307997</v>
      </c>
      <c r="I28" s="75"/>
    </row>
    <row r="29" spans="1:10">
      <c r="A29" s="7" t="s">
        <v>35</v>
      </c>
      <c r="B29" s="14">
        <v>277619</v>
      </c>
      <c r="C29" s="14">
        <v>3310</v>
      </c>
      <c r="D29" s="14">
        <v>2873</v>
      </c>
      <c r="E29" s="14">
        <v>18013</v>
      </c>
      <c r="F29" s="14">
        <v>17495</v>
      </c>
      <c r="G29" s="14">
        <f t="shared" si="0"/>
        <v>1035</v>
      </c>
      <c r="H29" s="14">
        <v>278654</v>
      </c>
      <c r="I29" s="75"/>
      <c r="J29" s="15"/>
    </row>
    <row r="30" spans="1:10">
      <c r="A30" s="7" t="s">
        <v>37</v>
      </c>
      <c r="B30" s="14">
        <v>247441</v>
      </c>
      <c r="C30" s="14">
        <v>2508</v>
      </c>
      <c r="D30" s="14">
        <v>2481</v>
      </c>
      <c r="E30" s="14">
        <v>15747</v>
      </c>
      <c r="F30" s="14">
        <v>15360</v>
      </c>
      <c r="G30" s="14">
        <f t="shared" si="0"/>
        <v>502</v>
      </c>
      <c r="H30" s="14">
        <v>247943</v>
      </c>
      <c r="I30" s="96"/>
      <c r="J30" s="15"/>
    </row>
    <row r="31" spans="1:10">
      <c r="A31" s="7" t="s">
        <v>36</v>
      </c>
      <c r="B31" s="14">
        <v>238136</v>
      </c>
      <c r="C31" s="14">
        <v>2310</v>
      </c>
      <c r="D31" s="14">
        <v>3003</v>
      </c>
      <c r="E31" s="14">
        <v>14835</v>
      </c>
      <c r="F31" s="14">
        <v>13845</v>
      </c>
      <c r="G31" s="14">
        <f t="shared" si="0"/>
        <v>342</v>
      </c>
      <c r="H31" s="14">
        <v>238478</v>
      </c>
      <c r="I31" s="75"/>
    </row>
    <row r="32" spans="1:10">
      <c r="A32" s="7" t="s">
        <v>39</v>
      </c>
      <c r="B32" s="14">
        <v>227590</v>
      </c>
      <c r="C32" s="14">
        <v>2628</v>
      </c>
      <c r="D32" s="14">
        <v>1847</v>
      </c>
      <c r="E32" s="14">
        <v>21080</v>
      </c>
      <c r="F32" s="14">
        <v>19873</v>
      </c>
      <c r="G32" s="14">
        <f t="shared" si="0"/>
        <v>2046</v>
      </c>
      <c r="H32" s="14">
        <v>229636</v>
      </c>
      <c r="I32" s="75"/>
    </row>
    <row r="33" spans="1:9">
      <c r="A33" s="7" t="s">
        <v>38</v>
      </c>
      <c r="B33" s="14">
        <v>211113</v>
      </c>
      <c r="C33" s="14">
        <v>2194</v>
      </c>
      <c r="D33" s="14">
        <v>2489</v>
      </c>
      <c r="E33" s="14">
        <v>12516</v>
      </c>
      <c r="F33" s="14">
        <v>10327</v>
      </c>
      <c r="G33" s="14">
        <f t="shared" si="0"/>
        <v>1875</v>
      </c>
      <c r="H33" s="14">
        <v>212988</v>
      </c>
      <c r="I33" s="75"/>
    </row>
    <row r="34" spans="1:9">
      <c r="A34" s="7" t="s">
        <v>40</v>
      </c>
      <c r="B34" s="14">
        <v>213528</v>
      </c>
      <c r="C34" s="14">
        <v>2237</v>
      </c>
      <c r="D34" s="14">
        <v>1937</v>
      </c>
      <c r="E34" s="14">
        <v>17448</v>
      </c>
      <c r="F34" s="14">
        <v>16184</v>
      </c>
      <c r="G34" s="14">
        <f t="shared" si="0"/>
        <v>1582</v>
      </c>
      <c r="H34" s="14">
        <v>215110</v>
      </c>
      <c r="I34" s="75"/>
    </row>
    <row r="35" spans="1:9">
      <c r="A35" s="7" t="s">
        <v>42</v>
      </c>
      <c r="B35" s="14">
        <v>171810</v>
      </c>
      <c r="C35" s="14">
        <v>2001</v>
      </c>
      <c r="D35" s="14">
        <v>1671</v>
      </c>
      <c r="E35" s="14">
        <v>11977</v>
      </c>
      <c r="F35" s="14">
        <v>8452</v>
      </c>
      <c r="G35" s="14">
        <f t="shared" si="0"/>
        <v>3900</v>
      </c>
      <c r="H35" s="14">
        <v>175710</v>
      </c>
      <c r="I35" s="75"/>
    </row>
    <row r="36" spans="1:9">
      <c r="A36" s="7" t="s">
        <v>41</v>
      </c>
      <c r="B36" s="14">
        <v>159914</v>
      </c>
      <c r="C36" s="14">
        <v>1644</v>
      </c>
      <c r="D36" s="14">
        <v>1198</v>
      </c>
      <c r="E36" s="14">
        <v>29868</v>
      </c>
      <c r="F36" s="14">
        <v>29763</v>
      </c>
      <c r="G36" s="14">
        <f t="shared" si="0"/>
        <v>687</v>
      </c>
      <c r="H36" s="14">
        <v>160601</v>
      </c>
      <c r="I36" s="96"/>
    </row>
    <row r="37" spans="1:9">
      <c r="A37" s="7" t="s">
        <v>45</v>
      </c>
      <c r="B37" s="14">
        <v>123953</v>
      </c>
      <c r="C37" s="14">
        <v>1315</v>
      </c>
      <c r="D37" s="14">
        <v>1099</v>
      </c>
      <c r="E37" s="14">
        <v>11670</v>
      </c>
      <c r="F37" s="14">
        <v>10297</v>
      </c>
      <c r="G37" s="14">
        <f t="shared" si="0"/>
        <v>1643</v>
      </c>
      <c r="H37" s="14">
        <v>125596</v>
      </c>
      <c r="I37" s="75"/>
    </row>
    <row r="38" spans="1:9">
      <c r="A38" s="7" t="s">
        <v>43</v>
      </c>
      <c r="B38" s="14">
        <v>123771</v>
      </c>
      <c r="C38" s="14">
        <v>1334</v>
      </c>
      <c r="D38" s="14">
        <v>1356</v>
      </c>
      <c r="E38" s="14">
        <v>11118</v>
      </c>
      <c r="F38" s="14">
        <v>9817</v>
      </c>
      <c r="G38" s="14">
        <f t="shared" si="0"/>
        <v>1342</v>
      </c>
      <c r="H38" s="14">
        <v>125113</v>
      </c>
      <c r="I38" s="75"/>
    </row>
    <row r="39" spans="1:9">
      <c r="A39" s="7" t="s">
        <v>44</v>
      </c>
      <c r="B39" s="14">
        <v>123493</v>
      </c>
      <c r="C39" s="14">
        <v>1339</v>
      </c>
      <c r="D39" s="14">
        <v>1488</v>
      </c>
      <c r="E39" s="14">
        <v>9942</v>
      </c>
      <c r="F39" s="14">
        <v>8861</v>
      </c>
      <c r="G39" s="14">
        <f t="shared" si="0"/>
        <v>796</v>
      </c>
      <c r="H39" s="14">
        <v>124289</v>
      </c>
      <c r="I39" s="75"/>
    </row>
    <row r="40" spans="1:9">
      <c r="A40" s="7" t="s">
        <v>46</v>
      </c>
      <c r="B40" s="14">
        <v>95668</v>
      </c>
      <c r="C40" s="14">
        <v>954</v>
      </c>
      <c r="D40" s="14">
        <v>1236</v>
      </c>
      <c r="E40" s="14">
        <v>7290</v>
      </c>
      <c r="F40" s="14">
        <v>6833</v>
      </c>
      <c r="G40" s="14">
        <f t="shared" si="0"/>
        <v>129</v>
      </c>
      <c r="H40" s="14">
        <v>95797</v>
      </c>
      <c r="I40" s="75"/>
    </row>
    <row r="41" spans="1:9">
      <c r="A41" s="3"/>
      <c r="B41" s="3"/>
      <c r="C41" s="3"/>
      <c r="D41" s="3"/>
      <c r="E41" s="3"/>
      <c r="F41" s="3"/>
      <c r="G41" s="3"/>
      <c r="H41" s="3"/>
    </row>
    <row r="42" spans="1:9">
      <c r="A42" s="46"/>
      <c r="B42" s="3"/>
      <c r="C42" s="3"/>
      <c r="D42" s="3"/>
      <c r="E42" s="3"/>
      <c r="F42" s="3"/>
      <c r="G42" s="3"/>
      <c r="H42" s="3"/>
    </row>
    <row r="43" spans="1:9">
      <c r="A43" s="20" t="s">
        <v>121</v>
      </c>
      <c r="B43" s="3"/>
      <c r="C43" s="3"/>
      <c r="D43" s="3"/>
      <c r="E43" s="3"/>
      <c r="F43" s="3"/>
      <c r="G43" s="3"/>
      <c r="H43" s="3"/>
    </row>
    <row r="44" spans="1:9">
      <c r="A44" s="20" t="s">
        <v>151</v>
      </c>
      <c r="B44" s="3"/>
      <c r="C44" s="3"/>
      <c r="D44" s="3"/>
      <c r="E44" s="3"/>
      <c r="F44" s="3"/>
      <c r="G44" s="3"/>
      <c r="H44" s="3"/>
    </row>
    <row r="45" spans="1:9">
      <c r="A45" s="3" t="s">
        <v>142</v>
      </c>
      <c r="B45" s="3"/>
      <c r="C45" s="3"/>
      <c r="D45" s="3"/>
      <c r="E45" s="3"/>
      <c r="F45" s="3"/>
      <c r="G45" s="3"/>
      <c r="H45" s="3"/>
    </row>
    <row r="46" spans="1:9">
      <c r="A46" s="3"/>
      <c r="B46" s="3"/>
      <c r="C46" s="3"/>
      <c r="D46" s="3"/>
      <c r="E46" s="3"/>
      <c r="F46" s="3"/>
      <c r="G46" s="3"/>
      <c r="H46" s="3"/>
    </row>
    <row r="47" spans="1:9">
      <c r="A47" s="3"/>
      <c r="B47" s="3"/>
      <c r="C47" s="3"/>
      <c r="D47" s="3"/>
      <c r="E47" s="3"/>
      <c r="F47" s="3"/>
      <c r="G47" s="3"/>
      <c r="H47" s="3"/>
    </row>
  </sheetData>
  <mergeCells count="6">
    <mergeCell ref="G6:G9"/>
    <mergeCell ref="A6:A9"/>
    <mergeCell ref="C6:C9"/>
    <mergeCell ref="D6:D9"/>
    <mergeCell ref="E6:E9"/>
    <mergeCell ref="F6:F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7" zoomScaleNormal="100" workbookViewId="0">
      <selection activeCell="B10" sqref="B10"/>
    </sheetView>
  </sheetViews>
  <sheetFormatPr baseColWidth="10" defaultColWidth="11.42578125" defaultRowHeight="12.75"/>
  <cols>
    <col min="1" max="1" width="16.7109375" style="54" customWidth="1"/>
    <col min="2" max="3" width="9.85546875" style="54" customWidth="1"/>
    <col min="4" max="4" width="9" style="54" customWidth="1"/>
    <col min="5" max="5" width="9.42578125" style="54" customWidth="1"/>
    <col min="6" max="6" width="9" style="54" customWidth="1"/>
    <col min="7" max="8" width="9.85546875" style="54" customWidth="1"/>
    <col min="9" max="9" width="9.85546875" style="88" customWidth="1"/>
    <col min="10" max="16384" width="11.42578125" style="54"/>
  </cols>
  <sheetData>
    <row r="1" spans="1:10">
      <c r="A1" s="1" t="s">
        <v>105</v>
      </c>
      <c r="B1" s="1"/>
      <c r="C1" s="1"/>
      <c r="D1" s="1"/>
      <c r="E1" s="1"/>
      <c r="F1" s="2"/>
      <c r="G1" s="2"/>
      <c r="H1" s="2"/>
    </row>
    <row r="2" spans="1:10">
      <c r="A2" s="4"/>
      <c r="B2" s="4"/>
      <c r="C2" s="4"/>
      <c r="D2" s="4"/>
      <c r="E2" s="4"/>
      <c r="F2" s="3"/>
      <c r="G2" s="3"/>
      <c r="H2" s="3"/>
    </row>
    <row r="3" spans="1:10" ht="26.25" customHeight="1">
      <c r="A3" s="55" t="s">
        <v>166</v>
      </c>
      <c r="B3" s="56"/>
      <c r="C3" s="56"/>
      <c r="D3" s="56"/>
      <c r="E3" s="56"/>
      <c r="F3" s="57"/>
      <c r="G3" s="56"/>
      <c r="H3" s="56"/>
      <c r="I3" s="89"/>
    </row>
    <row r="4" spans="1:10">
      <c r="A4" s="3"/>
      <c r="B4" s="3"/>
      <c r="C4" s="3"/>
      <c r="D4" s="3"/>
      <c r="E4" s="3"/>
      <c r="F4" s="3"/>
      <c r="G4" s="3"/>
      <c r="H4" s="3"/>
    </row>
    <row r="5" spans="1:10" ht="12.75" customHeight="1" thickBot="1">
      <c r="A5" s="116" t="s">
        <v>98</v>
      </c>
      <c r="B5" s="112" t="s">
        <v>161</v>
      </c>
      <c r="C5" s="118"/>
      <c r="D5" s="120" t="s">
        <v>97</v>
      </c>
      <c r="E5" s="120" t="s">
        <v>13</v>
      </c>
      <c r="F5" s="122" t="s">
        <v>14</v>
      </c>
      <c r="G5" s="124" t="s">
        <v>15</v>
      </c>
      <c r="H5" s="112" t="s">
        <v>164</v>
      </c>
      <c r="I5" s="113"/>
    </row>
    <row r="6" spans="1:10" ht="12.75" customHeight="1" thickBot="1">
      <c r="A6" s="117"/>
      <c r="B6" s="114"/>
      <c r="C6" s="119"/>
      <c r="D6" s="121"/>
      <c r="E6" s="121"/>
      <c r="F6" s="123"/>
      <c r="G6" s="123"/>
      <c r="H6" s="114"/>
      <c r="I6" s="115"/>
    </row>
    <row r="7" spans="1:10" ht="12.75" customHeight="1" thickBot="1">
      <c r="A7" s="117"/>
      <c r="B7" s="58" t="s">
        <v>158</v>
      </c>
      <c r="C7" s="58" t="s">
        <v>94</v>
      </c>
      <c r="D7" s="121"/>
      <c r="E7" s="121"/>
      <c r="F7" s="123"/>
      <c r="G7" s="123"/>
      <c r="H7" s="58" t="s">
        <v>158</v>
      </c>
      <c r="I7" s="90" t="s">
        <v>94</v>
      </c>
    </row>
    <row r="8" spans="1:10" ht="12.75" customHeight="1" thickBot="1">
      <c r="A8" s="117"/>
      <c r="B8" s="58" t="s">
        <v>17</v>
      </c>
      <c r="C8" s="58" t="s">
        <v>95</v>
      </c>
      <c r="D8" s="58" t="s">
        <v>17</v>
      </c>
      <c r="E8" s="58"/>
      <c r="F8" s="58"/>
      <c r="G8" s="58"/>
      <c r="H8" s="58"/>
      <c r="I8" s="90" t="s">
        <v>95</v>
      </c>
    </row>
    <row r="9" spans="1:10">
      <c r="A9" s="60"/>
      <c r="B9" s="61"/>
      <c r="C9" s="61"/>
      <c r="D9" s="61"/>
      <c r="E9" s="61"/>
      <c r="F9" s="62"/>
      <c r="G9" s="61"/>
      <c r="H9" s="61"/>
      <c r="I9" s="91"/>
    </row>
    <row r="10" spans="1:10" ht="12.75" customHeight="1">
      <c r="A10" s="63" t="s">
        <v>18</v>
      </c>
      <c r="B10" s="14">
        <v>3520031</v>
      </c>
      <c r="C10" s="64">
        <v>15.501795296689149</v>
      </c>
      <c r="D10" s="14">
        <v>41086</v>
      </c>
      <c r="E10" s="14">
        <v>34050</v>
      </c>
      <c r="F10" s="14">
        <v>215588</v>
      </c>
      <c r="G10" s="14">
        <v>161440</v>
      </c>
      <c r="H10" s="14">
        <v>3574830</v>
      </c>
      <c r="I10" s="64">
        <v>16.73536923</v>
      </c>
      <c r="J10" s="76"/>
    </row>
    <row r="11" spans="1:10">
      <c r="A11" s="63" t="s">
        <v>19</v>
      </c>
      <c r="B11" s="14">
        <v>1787408</v>
      </c>
      <c r="C11" s="64">
        <v>14.672195715807471</v>
      </c>
      <c r="D11" s="14">
        <v>21480</v>
      </c>
      <c r="E11" s="14">
        <v>17267</v>
      </c>
      <c r="F11" s="14">
        <v>115115</v>
      </c>
      <c r="G11" s="14">
        <v>94914</v>
      </c>
      <c r="H11" s="14">
        <v>1810438</v>
      </c>
      <c r="I11" s="64">
        <v>15.583632250000001</v>
      </c>
    </row>
    <row r="12" spans="1:10" ht="12.75" customHeight="1">
      <c r="A12" s="68" t="s">
        <v>20</v>
      </c>
      <c r="B12" s="14">
        <v>1450381</v>
      </c>
      <c r="C12" s="64">
        <v>25.248538142736287</v>
      </c>
      <c r="D12" s="14">
        <v>17958</v>
      </c>
      <c r="E12" s="14">
        <v>10876</v>
      </c>
      <c r="F12" s="14">
        <v>121659</v>
      </c>
      <c r="G12" s="14">
        <v>113347</v>
      </c>
      <c r="H12" s="14">
        <v>1464301</v>
      </c>
      <c r="I12" s="64">
        <v>25.87172992</v>
      </c>
    </row>
    <row r="13" spans="1:10">
      <c r="A13" s="68" t="s">
        <v>21</v>
      </c>
      <c r="B13" s="14">
        <v>1060582</v>
      </c>
      <c r="C13" s="64">
        <v>18.344550444944378</v>
      </c>
      <c r="D13" s="14">
        <v>12230</v>
      </c>
      <c r="E13" s="14">
        <v>9569</v>
      </c>
      <c r="F13" s="14">
        <v>75326</v>
      </c>
      <c r="G13" s="14">
        <v>62142</v>
      </c>
      <c r="H13" s="14">
        <v>1075935</v>
      </c>
      <c r="I13" s="64">
        <v>19.07457235</v>
      </c>
    </row>
    <row r="14" spans="1:10" ht="12.75" customHeight="1">
      <c r="A14" s="68" t="s">
        <v>99</v>
      </c>
      <c r="B14" s="14">
        <v>732688</v>
      </c>
      <c r="C14" s="64">
        <v>28.020931146681807</v>
      </c>
      <c r="D14" s="14">
        <v>8938</v>
      </c>
      <c r="E14" s="14">
        <v>5612</v>
      </c>
      <c r="F14" s="14">
        <v>68953</v>
      </c>
      <c r="G14" s="14">
        <v>68473</v>
      </c>
      <c r="H14" s="14">
        <v>736414</v>
      </c>
      <c r="I14" s="64">
        <v>28.249598729999999</v>
      </c>
    </row>
    <row r="15" spans="1:10">
      <c r="A15" s="69" t="s">
        <v>26</v>
      </c>
      <c r="B15" s="17">
        <v>623738</v>
      </c>
      <c r="C15" s="70">
        <v>23.839657035486052</v>
      </c>
      <c r="D15" s="17">
        <v>6970</v>
      </c>
      <c r="E15" s="17">
        <v>5376</v>
      </c>
      <c r="F15" s="17">
        <v>56532</v>
      </c>
      <c r="G15" s="17">
        <v>53594</v>
      </c>
      <c r="H15" s="17">
        <v>628032</v>
      </c>
      <c r="I15" s="70">
        <v>24.2</v>
      </c>
    </row>
    <row r="16" spans="1:10" ht="12.75" customHeight="1">
      <c r="A16" s="68" t="s">
        <v>25</v>
      </c>
      <c r="B16" s="14">
        <v>612178</v>
      </c>
      <c r="C16" s="64">
        <v>18.725926119527326</v>
      </c>
      <c r="D16" s="14">
        <v>6905</v>
      </c>
      <c r="E16" s="14">
        <v>6055</v>
      </c>
      <c r="F16" s="14">
        <v>47000</v>
      </c>
      <c r="G16" s="14">
        <v>46477</v>
      </c>
      <c r="H16" s="14">
        <v>613230</v>
      </c>
      <c r="I16" s="64">
        <v>19.154966330000001</v>
      </c>
    </row>
    <row r="17" spans="1:10">
      <c r="A17" s="68" t="s">
        <v>24</v>
      </c>
      <c r="B17" s="14">
        <v>586181</v>
      </c>
      <c r="C17" s="64">
        <v>15.690034306809672</v>
      </c>
      <c r="D17" s="14">
        <v>5985</v>
      </c>
      <c r="E17" s="14">
        <v>6889</v>
      </c>
      <c r="F17" s="14">
        <v>31893</v>
      </c>
      <c r="G17" s="14">
        <v>31106</v>
      </c>
      <c r="H17" s="14">
        <v>585813</v>
      </c>
      <c r="I17" s="64">
        <v>16.42503666</v>
      </c>
    </row>
    <row r="18" spans="1:10" ht="12.75" customHeight="1">
      <c r="A18" s="63" t="s">
        <v>23</v>
      </c>
      <c r="B18" s="14">
        <v>582624</v>
      </c>
      <c r="C18" s="64">
        <v>13.73201241280826</v>
      </c>
      <c r="D18" s="14">
        <v>5954</v>
      </c>
      <c r="E18" s="14">
        <v>7480</v>
      </c>
      <c r="F18" s="14">
        <v>33365</v>
      </c>
      <c r="G18" s="14">
        <v>31130</v>
      </c>
      <c r="H18" s="14">
        <v>583084</v>
      </c>
      <c r="I18" s="64">
        <v>14.71091644</v>
      </c>
    </row>
    <row r="19" spans="1:10">
      <c r="A19" s="68" t="s">
        <v>30</v>
      </c>
      <c r="B19" s="14">
        <v>560472</v>
      </c>
      <c r="C19" s="64">
        <v>7.4935054739576641</v>
      </c>
      <c r="D19" s="14">
        <v>6983</v>
      </c>
      <c r="E19" s="14">
        <v>6088</v>
      </c>
      <c r="F19" s="14">
        <v>42517</v>
      </c>
      <c r="G19" s="14">
        <v>32463</v>
      </c>
      <c r="H19" s="14">
        <v>571088</v>
      </c>
      <c r="I19" s="64">
        <v>8.3214846050000002</v>
      </c>
    </row>
    <row r="20" spans="1:10">
      <c r="A20" s="68" t="s">
        <v>27</v>
      </c>
      <c r="B20" s="14">
        <v>557464</v>
      </c>
      <c r="C20" s="64">
        <v>15.055860109352352</v>
      </c>
      <c r="D20" s="14">
        <v>5918</v>
      </c>
      <c r="E20" s="14">
        <v>6198</v>
      </c>
      <c r="F20" s="14">
        <v>38710</v>
      </c>
      <c r="G20" s="14">
        <v>29500</v>
      </c>
      <c r="H20" s="14">
        <v>565719</v>
      </c>
      <c r="I20" s="64">
        <v>16.540897510000001</v>
      </c>
      <c r="J20" s="76"/>
    </row>
    <row r="21" spans="1:10" ht="12.75" customHeight="1">
      <c r="A21" s="63" t="s">
        <v>32</v>
      </c>
      <c r="B21" s="14">
        <v>543825</v>
      </c>
      <c r="C21" s="64">
        <v>5.709925067806739</v>
      </c>
      <c r="D21" s="14">
        <v>6467</v>
      </c>
      <c r="E21" s="14">
        <v>5135</v>
      </c>
      <c r="F21" s="14">
        <v>35194</v>
      </c>
      <c r="G21" s="14">
        <v>33064</v>
      </c>
      <c r="H21" s="14">
        <v>547172</v>
      </c>
      <c r="I21" s="64">
        <v>6.3051471929999998</v>
      </c>
    </row>
    <row r="22" spans="1:10" ht="12.75" customHeight="1">
      <c r="A22" s="63" t="s">
        <v>29</v>
      </c>
      <c r="B22" s="14">
        <v>532163</v>
      </c>
      <c r="C22" s="64">
        <v>15.828233078962649</v>
      </c>
      <c r="D22" s="14">
        <v>6059</v>
      </c>
      <c r="E22" s="14">
        <v>5527</v>
      </c>
      <c r="F22" s="14">
        <v>31520</v>
      </c>
      <c r="G22" s="14">
        <v>27778</v>
      </c>
      <c r="H22" s="14">
        <v>532864</v>
      </c>
      <c r="I22" s="64">
        <v>16.227968109999999</v>
      </c>
      <c r="J22" s="76"/>
    </row>
    <row r="23" spans="1:10">
      <c r="A23" s="68" t="s">
        <v>31</v>
      </c>
      <c r="B23" s="14">
        <v>509975</v>
      </c>
      <c r="C23" s="64">
        <v>20.358252855532132</v>
      </c>
      <c r="D23" s="14">
        <v>5617</v>
      </c>
      <c r="E23" s="14">
        <v>5650</v>
      </c>
      <c r="F23" s="14">
        <v>42793</v>
      </c>
      <c r="G23" s="14">
        <v>40814</v>
      </c>
      <c r="H23" s="14">
        <v>511628</v>
      </c>
      <c r="I23" s="64">
        <v>20.930246189999998</v>
      </c>
    </row>
    <row r="24" spans="1:10" ht="12.75" customHeight="1">
      <c r="A24" s="68" t="s">
        <v>28</v>
      </c>
      <c r="B24" s="14">
        <v>491231</v>
      </c>
      <c r="C24" s="64">
        <v>17.830511510877773</v>
      </c>
      <c r="D24" s="14">
        <v>5112</v>
      </c>
      <c r="E24" s="14">
        <v>6240</v>
      </c>
      <c r="F24" s="14">
        <v>42999</v>
      </c>
      <c r="G24" s="14">
        <v>33169</v>
      </c>
      <c r="H24" s="14">
        <v>499845</v>
      </c>
      <c r="I24" s="64">
        <v>19.88636477</v>
      </c>
    </row>
    <row r="25" spans="1:10" ht="13.15" customHeight="1">
      <c r="A25" s="74" t="s">
        <v>104</v>
      </c>
      <c r="B25" s="61"/>
      <c r="C25" s="61"/>
      <c r="D25" s="61"/>
      <c r="E25" s="61"/>
      <c r="F25" s="62"/>
      <c r="G25" s="61"/>
      <c r="H25" s="61"/>
      <c r="I25" s="91"/>
    </row>
    <row r="26" spans="1:10" ht="13.15" customHeight="1">
      <c r="A26" s="3" t="s">
        <v>145</v>
      </c>
      <c r="B26" s="61"/>
      <c r="C26" s="61"/>
      <c r="D26" s="61"/>
      <c r="E26" s="61"/>
      <c r="F26" s="62"/>
      <c r="G26" s="61"/>
      <c r="H26" s="61"/>
      <c r="I26" s="91"/>
    </row>
    <row r="27" spans="1:10" ht="6" customHeight="1">
      <c r="A27" s="61"/>
      <c r="B27" s="3"/>
      <c r="C27" s="3"/>
      <c r="D27" s="3"/>
      <c r="E27" s="3"/>
      <c r="F27" s="3"/>
      <c r="G27" s="3"/>
      <c r="H27" s="3"/>
      <c r="I27" s="54"/>
    </row>
    <row r="28" spans="1:10" ht="13.15" customHeight="1">
      <c r="A28" s="61" t="s">
        <v>100</v>
      </c>
    </row>
    <row r="29" spans="1:10" ht="12.75" customHeight="1"/>
    <row r="30" spans="1:10">
      <c r="A30" s="61"/>
    </row>
    <row r="31" spans="1:10" ht="12.75" customHeight="1"/>
    <row r="32" spans="1:10" ht="9.75" customHeight="1"/>
    <row r="35" ht="12.75" customHeight="1"/>
    <row r="37" ht="12.75" customHeight="1"/>
  </sheetData>
  <mergeCells count="7">
    <mergeCell ref="H5:I6"/>
    <mergeCell ref="A5:A8"/>
    <mergeCell ref="B5:C6"/>
    <mergeCell ref="D5:D7"/>
    <mergeCell ref="E5:E7"/>
    <mergeCell ref="F5:F7"/>
    <mergeCell ref="G5:G7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43</vt:i4>
      </vt:variant>
      <vt:variant>
        <vt:lpstr>Benannte Bereiche</vt:lpstr>
      </vt:variant>
      <vt:variant>
        <vt:i4>13</vt:i4>
      </vt:variant>
    </vt:vector>
  </HeadingPairs>
  <TitlesOfParts>
    <vt:vector size="56" baseType="lpstr">
      <vt:lpstr>Info</vt:lpstr>
      <vt:lpstr>2022JB</vt:lpstr>
      <vt:lpstr>2021JB</vt:lpstr>
      <vt:lpstr>2020JB</vt:lpstr>
      <vt:lpstr>2019JB</vt:lpstr>
      <vt:lpstr>2018JB</vt:lpstr>
      <vt:lpstr>2017JB</vt:lpstr>
      <vt:lpstr>2017</vt:lpstr>
      <vt:lpstr>2016JB</vt:lpstr>
      <vt:lpstr>2016</vt:lpstr>
      <vt:lpstr>2015JB </vt:lpstr>
      <vt:lpstr>2015</vt:lpstr>
      <vt:lpstr>2014JB</vt:lpstr>
      <vt:lpstr>2014</vt:lpstr>
      <vt:lpstr>2013JB</vt:lpstr>
      <vt:lpstr>2013</vt:lpstr>
      <vt:lpstr>2012JB</vt:lpstr>
      <vt:lpstr>2012</vt:lpstr>
      <vt:lpstr>2011JB</vt:lpstr>
      <vt:lpstr>2011</vt:lpstr>
      <vt:lpstr>2010JB</vt:lpstr>
      <vt:lpstr>2010</vt:lpstr>
      <vt:lpstr>2009JB</vt:lpstr>
      <vt:lpstr>2009</vt:lpstr>
      <vt:lpstr>2008JB</vt:lpstr>
      <vt:lpstr>2008</vt:lpstr>
      <vt:lpstr>2007JB</vt:lpstr>
      <vt:lpstr>2007</vt:lpstr>
      <vt:lpstr>2006JB</vt:lpstr>
      <vt:lpstr>2006</vt:lpstr>
      <vt:lpstr>2005JB</vt:lpstr>
      <vt:lpstr>2005</vt:lpstr>
      <vt:lpstr>2004JB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'2011JB'!Farbe</vt:lpstr>
      <vt:lpstr>'2012JB'!Farbe</vt:lpstr>
      <vt:lpstr>'2013JB'!Farbe</vt:lpstr>
      <vt:lpstr>'2014JB'!Farbe</vt:lpstr>
      <vt:lpstr>'2015JB '!Farbe</vt:lpstr>
      <vt:lpstr>'2016JB'!Farbe</vt:lpstr>
      <vt:lpstr>'2017JB'!Farbe</vt:lpstr>
      <vt:lpstr>'2018JB'!Farbe</vt:lpstr>
      <vt:lpstr>'2019JB'!Farbe</vt:lpstr>
      <vt:lpstr>'2020JB'!Farbe</vt:lpstr>
      <vt:lpstr>'2021JB'!Farbe</vt:lpstr>
      <vt:lpstr>'2022JB'!Farbe</vt:lpstr>
      <vt:lpstr>Jahrbuch</vt:lpstr>
    </vt:vector>
  </TitlesOfParts>
  <Company>Statistisches 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U12A033</dc:creator>
  <cp:lastModifiedBy>Brüssow, Fabian</cp:lastModifiedBy>
  <cp:lastPrinted>2018-01-10T14:25:03Z</cp:lastPrinted>
  <dcterms:created xsi:type="dcterms:W3CDTF">1999-11-24T14:35:33Z</dcterms:created>
  <dcterms:modified xsi:type="dcterms:W3CDTF">2023-08-08T08:36:08Z</dcterms:modified>
</cp:coreProperties>
</file>