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275" windowHeight="7005" tabRatio="347" activeTab="0"/>
  </bookViews>
  <sheets>
    <sheet name="2011" sheetId="1" r:id="rId1"/>
  </sheets>
  <definedNames>
    <definedName name="_xlnm.Print_Area" localSheetId="0">'2011'!$A$1:$I$102</definedName>
    <definedName name="_xlnm.Print_Titles" localSheetId="0">'2011'!$1:$1</definedName>
  </definedNames>
  <calcPr fullCalcOnLoad="1"/>
</workbook>
</file>

<file path=xl/sharedStrings.xml><?xml version="1.0" encoding="utf-8"?>
<sst xmlns="http://schemas.openxmlformats.org/spreadsheetml/2006/main" count="372" uniqueCount="156">
  <si>
    <t>Funktionsbezeichnung</t>
  </si>
  <si>
    <t>Anlass</t>
  </si>
  <si>
    <t>Hinweise zum Antrag</t>
  </si>
  <si>
    <t>Streichung</t>
  </si>
  <si>
    <t>Sachbearbeiter/-in</t>
  </si>
  <si>
    <t>EG 6</t>
  </si>
  <si>
    <t>Haupt- und Personalamt</t>
  </si>
  <si>
    <t>KW 01/2011</t>
  </si>
  <si>
    <t>Stadtkämmerei</t>
  </si>
  <si>
    <t>Amt für Liegenschaften und Wohnen</t>
  </si>
  <si>
    <t>Amt für öffentliche Ordnung</t>
  </si>
  <si>
    <t>Amt für Umweltschutz</t>
  </si>
  <si>
    <t>VRG</t>
  </si>
  <si>
    <t>Kulturamt</t>
  </si>
  <si>
    <t>Sekretariate</t>
  </si>
  <si>
    <t>Sozialamt</t>
  </si>
  <si>
    <t>Jugendamt</t>
  </si>
  <si>
    <t>Jugendamt Kita</t>
  </si>
  <si>
    <t>Amt für Stadtplanung und Stadterneuerung</t>
  </si>
  <si>
    <t>Stadtmessungsamt</t>
  </si>
  <si>
    <t>EG 10</t>
  </si>
  <si>
    <t>Hochbauamt</t>
  </si>
  <si>
    <t>Garten-, Friedhofs- und Forstamt</t>
  </si>
  <si>
    <t>Amt/Eigen-betrieb</t>
  </si>
  <si>
    <t>Zahl</t>
  </si>
  <si>
    <t>Stellenwert</t>
  </si>
  <si>
    <t xml:space="preserve">Stellen-vermerk </t>
  </si>
  <si>
    <t>Vermerk neu/ geändert</t>
  </si>
  <si>
    <t>Streichungen</t>
  </si>
  <si>
    <t>Vermerke</t>
  </si>
  <si>
    <t>Summe</t>
  </si>
  <si>
    <t>Gesamt</t>
  </si>
  <si>
    <t>Neue Vermerke</t>
  </si>
  <si>
    <t>Beschlussantrag</t>
  </si>
  <si>
    <t>200 0400 030</t>
  </si>
  <si>
    <t>OU 20</t>
  </si>
  <si>
    <t>200 0500 030</t>
  </si>
  <si>
    <t>Zentralisierung IuK Aufgaben</t>
  </si>
  <si>
    <t>Gewerbeaufsicht</t>
  </si>
  <si>
    <t>650 0102 035</t>
  </si>
  <si>
    <t>EG 12</t>
  </si>
  <si>
    <t>befr.  Schaffung</t>
  </si>
  <si>
    <t>Vergabe,  GRDrs 366/2001</t>
  </si>
  <si>
    <t>OU Bauverwaltung</t>
  </si>
  <si>
    <t>Dienststellenleiter/-in</t>
  </si>
  <si>
    <t>EG 13</t>
  </si>
  <si>
    <t>KW 01/2014</t>
  </si>
  <si>
    <t>OU  Bauverwaltung</t>
  </si>
  <si>
    <t>vorzeitige  Streichung</t>
  </si>
  <si>
    <t>HSK 2002, Maßn. II.5</t>
  </si>
  <si>
    <t>Sekretärinnen</t>
  </si>
  <si>
    <t>100 0500 060</t>
  </si>
  <si>
    <t>Mitarbeiter/-in</t>
  </si>
  <si>
    <t>100 0500 065</t>
  </si>
  <si>
    <t>650 1000 010</t>
  </si>
  <si>
    <t>Rundschreiben 02/2005</t>
  </si>
  <si>
    <t>670 0312 910</t>
  </si>
  <si>
    <t>Totengräber/-in</t>
  </si>
  <si>
    <t>EG 3</t>
  </si>
  <si>
    <t>KW 01/2010</t>
  </si>
  <si>
    <t>HSK 2002, Betriebshofkonzeption</t>
  </si>
  <si>
    <t>670 0313 925</t>
  </si>
  <si>
    <t>EG 8</t>
  </si>
  <si>
    <t>610 0802 050</t>
  </si>
  <si>
    <t>EG 11</t>
  </si>
  <si>
    <t>Zuordnung Bodenordnung</t>
  </si>
  <si>
    <t>GRDrs 532/2005</t>
  </si>
  <si>
    <t>zuvor Verlängerung auf 01/2011</t>
  </si>
  <si>
    <t>620 0502 080</t>
  </si>
  <si>
    <t xml:space="preserve">HSK 02, Maßn. III, 7 Zukunft 62 </t>
  </si>
  <si>
    <t>620 0502 085</t>
  </si>
  <si>
    <t>Ersatzstreichung 620 0502 080</t>
  </si>
  <si>
    <t>Wegfall  Vermerk</t>
  </si>
  <si>
    <t>620 0402 100</t>
  </si>
  <si>
    <t>Ersatzstreichung 620 0203 160</t>
  </si>
  <si>
    <t>620 0303 150</t>
  </si>
  <si>
    <t>620 0203 160</t>
  </si>
  <si>
    <t>Ersatzstreichung  für 620 0303 150</t>
  </si>
  <si>
    <t>Ersatzstreichung für 620 0502 085</t>
  </si>
  <si>
    <t>620 0405 080</t>
  </si>
  <si>
    <t>EG 9</t>
  </si>
  <si>
    <t>Rundschreiben  02/2005</t>
  </si>
  <si>
    <t>Streichungen z. Stpl 2011</t>
  </si>
  <si>
    <t>Rückgang Füchtlingszahlen</t>
  </si>
  <si>
    <t>500 0105 093</t>
  </si>
  <si>
    <t>500 0103 110</t>
  </si>
  <si>
    <t>510 2400 101</t>
  </si>
  <si>
    <t xml:space="preserve">Sekretär/-in </t>
  </si>
  <si>
    <t>EG 5</t>
  </si>
  <si>
    <t>Arbeitszeitverlängerung Besch.</t>
  </si>
  <si>
    <t>510 2500 004</t>
  </si>
  <si>
    <t>510 6340 100</t>
  </si>
  <si>
    <t>510 6500 002</t>
  </si>
  <si>
    <t>510 0021 007</t>
  </si>
  <si>
    <t>510 1601 034</t>
  </si>
  <si>
    <t>Sozialarbeiter/-in</t>
  </si>
  <si>
    <t>510 1601 012</t>
  </si>
  <si>
    <t>670 0314 120</t>
  </si>
  <si>
    <t>Leichenhaus Information</t>
  </si>
  <si>
    <t>EG  5</t>
  </si>
  <si>
    <t>650 1001 040</t>
  </si>
  <si>
    <t>Bauaufseher/-in</t>
  </si>
  <si>
    <t>515 2508 602</t>
  </si>
  <si>
    <t>EG 2Ü</t>
  </si>
  <si>
    <t>neue Speisenversorgung</t>
  </si>
  <si>
    <t>GRDrs 688/2007</t>
  </si>
  <si>
    <t>610 0203 100</t>
  </si>
  <si>
    <t>Planungstechniker/-in</t>
  </si>
  <si>
    <t>befr. Schaffung Datenbank</t>
  </si>
  <si>
    <t>Aufgabe erledigt</t>
  </si>
  <si>
    <t>500 0105 030</t>
  </si>
  <si>
    <t>500 0105 094</t>
  </si>
  <si>
    <t>410 0200 055</t>
  </si>
  <si>
    <t>wissenschaft. Mitarbeiter/-in</t>
  </si>
  <si>
    <t>Stadtarchiv, Begleitung Bau und Umzug</t>
  </si>
  <si>
    <t>650 1003 140</t>
  </si>
  <si>
    <t>230 2000 270</t>
  </si>
  <si>
    <t>Schreibkraft</t>
  </si>
  <si>
    <t>Altersteilzeit</t>
  </si>
  <si>
    <t>360 0703 005</t>
  </si>
  <si>
    <t>A 9 G</t>
  </si>
  <si>
    <t>360 0100 065</t>
  </si>
  <si>
    <t>Leiter/-in Schreibdienst</t>
  </si>
  <si>
    <t>OU 36</t>
  </si>
  <si>
    <t>510 0011 101</t>
  </si>
  <si>
    <t>650 0401 130</t>
  </si>
  <si>
    <t>techn. Angestellte/-r</t>
  </si>
  <si>
    <t>Ersatz für 650  0104 040
vorzeitige Streichung</t>
  </si>
  <si>
    <t>515 2513 600</t>
  </si>
  <si>
    <t>Küchenleitung</t>
  </si>
  <si>
    <t>515 1514 600</t>
  </si>
  <si>
    <t>670 0330 001</t>
  </si>
  <si>
    <t>650 0105 130</t>
  </si>
  <si>
    <t>320 0101 150</t>
  </si>
  <si>
    <t>Mitarbeiter/-in Poststelle</t>
  </si>
  <si>
    <t>Arbeitszeitverl. Beschäftigte</t>
  </si>
  <si>
    <t>Rechtsamt</t>
  </si>
  <si>
    <t>300 0001 060</t>
  </si>
  <si>
    <t>Sekretär/-in</t>
  </si>
  <si>
    <t>300 0001 061</t>
  </si>
  <si>
    <t>Ersatzstreichung 620 0302 070</t>
  </si>
  <si>
    <t>620 0302 070</t>
  </si>
  <si>
    <t>Ersatzstreichung für 620 0405 080</t>
  </si>
  <si>
    <t>100 0400 010</t>
  </si>
  <si>
    <t>300 0001 010</t>
  </si>
  <si>
    <t>jur. Sachbearbeiter/-in</t>
  </si>
  <si>
    <t>A 15</t>
  </si>
  <si>
    <t>HSK 2009</t>
  </si>
  <si>
    <t>Rechnungsprüfungsamt</t>
  </si>
  <si>
    <t>140 0204 020</t>
  </si>
  <si>
    <t>A 11</t>
  </si>
  <si>
    <t>410 1100 015</t>
  </si>
  <si>
    <t>Musikschule</t>
  </si>
  <si>
    <t>410 0500 590</t>
  </si>
  <si>
    <t>Musikschullehrer/-in</t>
  </si>
  <si>
    <t>410 0500 645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</si>
</sst>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"/>
    <numFmt numFmtId="174" formatCode="###\ ####\ ###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MS Sans Serif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4" fontId="6" fillId="0" borderId="3" xfId="0" applyNumberFormat="1" applyFont="1" applyFill="1" applyBorder="1" applyAlignment="1">
      <alignment horizontal="right" vertical="center"/>
    </xf>
    <xf numFmtId="174" fontId="2" fillId="0" borderId="3" xfId="0" applyNumberFormat="1" applyFont="1" applyFill="1" applyBorder="1" applyAlignment="1">
      <alignment horizontal="left" vertical="center"/>
    </xf>
    <xf numFmtId="174" fontId="5" fillId="0" borderId="3" xfId="0" applyNumberFormat="1" applyFont="1" applyFill="1" applyBorder="1" applyAlignment="1">
      <alignment horizontal="left"/>
    </xf>
    <xf numFmtId="174" fontId="2" fillId="0" borderId="3" xfId="0" applyNumberFormat="1" applyFont="1" applyFill="1" applyBorder="1" applyAlignment="1">
      <alignment horizontal="left"/>
    </xf>
    <xf numFmtId="174" fontId="5" fillId="0" borderId="3" xfId="0" applyNumberFormat="1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left" vertical="center"/>
    </xf>
    <xf numFmtId="174" fontId="6" fillId="0" borderId="3" xfId="0" applyNumberFormat="1" applyFont="1" applyFill="1" applyBorder="1" applyAlignment="1">
      <alignment horizontal="left" vertical="center"/>
    </xf>
    <xf numFmtId="173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74" fontId="6" fillId="0" borderId="5" xfId="0" applyNumberFormat="1" applyFont="1" applyFill="1" applyBorder="1" applyAlignment="1">
      <alignment horizontal="right"/>
    </xf>
    <xf numFmtId="173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173" fontId="6" fillId="0" borderId="7" xfId="0" applyNumberFormat="1" applyFont="1" applyFill="1" applyBorder="1" applyAlignment="1">
      <alignment horizontal="center"/>
    </xf>
    <xf numFmtId="17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74" fontId="2" fillId="0" borderId="8" xfId="0" applyNumberFormat="1" applyFont="1" applyFill="1" applyBorder="1" applyAlignment="1">
      <alignment horizontal="left" vertical="center"/>
    </xf>
    <xf numFmtId="174" fontId="5" fillId="0" borderId="8" xfId="0" applyNumberFormat="1" applyFont="1" applyFill="1" applyBorder="1" applyAlignment="1">
      <alignment horizontal="left" vertical="center"/>
    </xf>
    <xf numFmtId="174" fontId="5" fillId="0" borderId="8" xfId="0" applyNumberFormat="1" applyFont="1" applyFill="1" applyBorder="1" applyAlignment="1">
      <alignment horizontal="left"/>
    </xf>
    <xf numFmtId="174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wrapText="1"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174" fontId="7" fillId="0" borderId="3" xfId="0" applyNumberFormat="1" applyFont="1" applyFill="1" applyBorder="1" applyAlignment="1">
      <alignment horizontal="right" vertical="center"/>
    </xf>
    <xf numFmtId="17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4" fontId="7" fillId="0" borderId="3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74" fontId="7" fillId="0" borderId="3" xfId="0" applyNumberFormat="1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4" fontId="7" fillId="0" borderId="3" xfId="0" applyNumberFormat="1" applyFont="1" applyFill="1" applyBorder="1" applyAlignment="1">
      <alignment horizontal="left" vertical="center"/>
    </xf>
    <xf numFmtId="174" fontId="7" fillId="0" borderId="3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4" fontId="7" fillId="0" borderId="3" xfId="0" applyNumberFormat="1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7" fillId="0" borderId="8" xfId="0" applyNumberFormat="1" applyFont="1" applyFill="1" applyBorder="1" applyAlignment="1">
      <alignment horizontal="left" vertical="center"/>
    </xf>
    <xf numFmtId="173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174" fontId="9" fillId="0" borderId="3" xfId="0" applyNumberFormat="1" applyFont="1" applyFill="1" applyBorder="1" applyAlignment="1">
      <alignment horizontal="left" vertical="center"/>
    </xf>
    <xf numFmtId="17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74" fontId="7" fillId="0" borderId="3" xfId="0" applyNumberFormat="1" applyFont="1" applyFill="1" applyBorder="1" applyAlignment="1">
      <alignment horizontal="left"/>
    </xf>
    <xf numFmtId="17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174" fontId="7" fillId="0" borderId="8" xfId="0" applyNumberFormat="1" applyFont="1" applyFill="1" applyBorder="1" applyAlignment="1">
      <alignment horizontal="left" vertical="center"/>
    </xf>
    <xf numFmtId="17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7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74" fontId="5" fillId="0" borderId="3" xfId="0" applyNumberFormat="1" applyFont="1" applyFill="1" applyBorder="1" applyAlignment="1">
      <alignment horizontal="left" vertical="center"/>
    </xf>
    <xf numFmtId="174" fontId="6" fillId="0" borderId="3" xfId="0" applyNumberFormat="1" applyFont="1" applyFill="1" applyBorder="1" applyAlignment="1">
      <alignment horizontal="right" vertical="center"/>
    </xf>
    <xf numFmtId="173" fontId="6" fillId="0" borderId="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74" fontId="7" fillId="0" borderId="3" xfId="0" applyNumberFormat="1" applyFont="1" applyFill="1" applyBorder="1" applyAlignment="1">
      <alignment horizontal="right" vertical="center"/>
    </xf>
    <xf numFmtId="17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3" fontId="0" fillId="0" borderId="1" xfId="0" applyNumberFormat="1" applyFont="1" applyBorder="1" applyAlignment="1">
      <alignment horizontal="center" vertical="center"/>
    </xf>
    <xf numFmtId="17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12.140625" style="138" customWidth="1"/>
    <col min="2" max="2" width="8.421875" style="139" customWidth="1"/>
    <col min="3" max="3" width="20.57421875" style="121" customWidth="1"/>
    <col min="4" max="4" width="7.28125" style="140" customWidth="1"/>
    <col min="5" max="5" width="10.8515625" style="121" customWidth="1"/>
    <col min="6" max="6" width="26.140625" style="121" customWidth="1"/>
    <col min="7" max="7" width="25.57421875" style="121" customWidth="1"/>
    <col min="8" max="8" width="19.421875" style="121" customWidth="1"/>
    <col min="9" max="9" width="10.421875" style="121" customWidth="1"/>
    <col min="10" max="10" width="13.8515625" style="121" customWidth="1"/>
    <col min="11" max="11" width="10.57421875" style="121" customWidth="1"/>
    <col min="12" max="16384" width="11.421875" style="121" customWidth="1"/>
  </cols>
  <sheetData>
    <row r="1" spans="1:9" s="116" customFormat="1" ht="35.25" customHeight="1" thickBot="1">
      <c r="A1" s="111" t="s">
        <v>23</v>
      </c>
      <c r="B1" s="112" t="s">
        <v>24</v>
      </c>
      <c r="C1" s="113" t="s">
        <v>0</v>
      </c>
      <c r="D1" s="114" t="s">
        <v>25</v>
      </c>
      <c r="E1" s="113" t="s">
        <v>26</v>
      </c>
      <c r="F1" s="113" t="s">
        <v>1</v>
      </c>
      <c r="G1" s="113" t="s">
        <v>2</v>
      </c>
      <c r="H1" s="113" t="s">
        <v>33</v>
      </c>
      <c r="I1" s="115" t="s">
        <v>27</v>
      </c>
    </row>
    <row r="2" spans="1:9" ht="14.25" customHeight="1">
      <c r="A2" s="12" t="s">
        <v>6</v>
      </c>
      <c r="B2" s="117"/>
      <c r="C2" s="118"/>
      <c r="D2" s="119"/>
      <c r="E2" s="118"/>
      <c r="F2" s="118"/>
      <c r="G2" s="118"/>
      <c r="H2" s="118"/>
      <c r="I2" s="120"/>
    </row>
    <row r="3" spans="1:9" s="125" customFormat="1" ht="15.75" customHeight="1">
      <c r="A3" s="10" t="s">
        <v>30</v>
      </c>
      <c r="B3" s="19">
        <f>SUM(B4:B6)</f>
        <v>1</v>
      </c>
      <c r="C3" s="20" t="s">
        <v>28</v>
      </c>
      <c r="D3" s="122"/>
      <c r="E3" s="123"/>
      <c r="F3" s="123"/>
      <c r="G3" s="123"/>
      <c r="H3" s="123"/>
      <c r="I3" s="124"/>
    </row>
    <row r="4" spans="1:9" s="54" customFormat="1" ht="15" customHeight="1">
      <c r="A4" s="61" t="s">
        <v>143</v>
      </c>
      <c r="B4" s="56">
        <v>0.5</v>
      </c>
      <c r="C4" s="57" t="s">
        <v>117</v>
      </c>
      <c r="D4" s="58" t="s">
        <v>88</v>
      </c>
      <c r="E4" s="57" t="s">
        <v>7</v>
      </c>
      <c r="F4" s="59" t="s">
        <v>49</v>
      </c>
      <c r="G4" s="43" t="s">
        <v>50</v>
      </c>
      <c r="H4" s="59" t="s">
        <v>3</v>
      </c>
      <c r="I4" s="53"/>
    </row>
    <row r="5" spans="1:9" s="54" customFormat="1" ht="15" customHeight="1">
      <c r="A5" s="61" t="s">
        <v>51</v>
      </c>
      <c r="B5" s="56">
        <v>0.25</v>
      </c>
      <c r="C5" s="57" t="s">
        <v>52</v>
      </c>
      <c r="D5" s="58" t="s">
        <v>5</v>
      </c>
      <c r="E5" s="57" t="s">
        <v>7</v>
      </c>
      <c r="F5" s="59" t="s">
        <v>49</v>
      </c>
      <c r="G5" s="43" t="s">
        <v>50</v>
      </c>
      <c r="H5" s="59" t="s">
        <v>3</v>
      </c>
      <c r="I5" s="53"/>
    </row>
    <row r="6" spans="1:9" s="54" customFormat="1" ht="15" customHeight="1">
      <c r="A6" s="61" t="s">
        <v>53</v>
      </c>
      <c r="B6" s="56">
        <v>0.25</v>
      </c>
      <c r="C6" s="57" t="s">
        <v>52</v>
      </c>
      <c r="D6" s="58" t="s">
        <v>5</v>
      </c>
      <c r="E6" s="57" t="s">
        <v>7</v>
      </c>
      <c r="F6" s="50" t="s">
        <v>81</v>
      </c>
      <c r="G6" s="43" t="s">
        <v>50</v>
      </c>
      <c r="H6" s="59" t="s">
        <v>3</v>
      </c>
      <c r="I6" s="53"/>
    </row>
    <row r="7" spans="1:9" s="54" customFormat="1" ht="15" customHeight="1">
      <c r="A7" s="61"/>
      <c r="B7" s="56"/>
      <c r="C7" s="57"/>
      <c r="D7" s="58"/>
      <c r="E7" s="57"/>
      <c r="F7" s="50"/>
      <c r="G7" s="43"/>
      <c r="H7" s="59"/>
      <c r="I7" s="53"/>
    </row>
    <row r="8" spans="1:9" s="54" customFormat="1" ht="15" customHeight="1">
      <c r="A8" s="14" t="s">
        <v>148</v>
      </c>
      <c r="B8" s="56"/>
      <c r="C8" s="57"/>
      <c r="D8" s="58"/>
      <c r="E8" s="57"/>
      <c r="F8" s="50"/>
      <c r="G8" s="43"/>
      <c r="H8" s="59"/>
      <c r="I8" s="53"/>
    </row>
    <row r="9" spans="1:9" s="54" customFormat="1" ht="15" customHeight="1">
      <c r="A9" s="109" t="s">
        <v>30</v>
      </c>
      <c r="B9" s="110">
        <f>SUM(B10:B11)</f>
        <v>1</v>
      </c>
      <c r="C9" s="20" t="s">
        <v>28</v>
      </c>
      <c r="D9" s="58"/>
      <c r="E9" s="57"/>
      <c r="F9" s="50"/>
      <c r="G9" s="43"/>
      <c r="H9" s="59"/>
      <c r="I9" s="53"/>
    </row>
    <row r="10" spans="1:9" s="54" customFormat="1" ht="15" customHeight="1">
      <c r="A10" s="126" t="s">
        <v>149</v>
      </c>
      <c r="B10" s="56">
        <v>1</v>
      </c>
      <c r="C10" s="57" t="s">
        <v>4</v>
      </c>
      <c r="D10" s="58" t="s">
        <v>150</v>
      </c>
      <c r="E10" s="57"/>
      <c r="F10" s="59" t="s">
        <v>147</v>
      </c>
      <c r="G10" s="43"/>
      <c r="H10" s="59" t="s">
        <v>3</v>
      </c>
      <c r="I10" s="53"/>
    </row>
    <row r="11" spans="1:9" s="125" customFormat="1" ht="15" customHeight="1">
      <c r="A11" s="15"/>
      <c r="B11" s="18"/>
      <c r="C11" s="4"/>
      <c r="D11" s="7"/>
      <c r="E11" s="4"/>
      <c r="F11" s="5"/>
      <c r="G11" s="123"/>
      <c r="H11" s="5"/>
      <c r="I11" s="124"/>
    </row>
    <row r="12" spans="1:9" ht="14.25" customHeight="1">
      <c r="A12" s="12" t="s">
        <v>8</v>
      </c>
      <c r="B12" s="117"/>
      <c r="C12" s="118"/>
      <c r="D12" s="119"/>
      <c r="E12" s="118"/>
      <c r="F12" s="118"/>
      <c r="G12" s="118"/>
      <c r="H12" s="118"/>
      <c r="I12" s="120"/>
    </row>
    <row r="13" spans="1:9" s="125" customFormat="1" ht="15.75" customHeight="1">
      <c r="A13" s="10" t="s">
        <v>30</v>
      </c>
      <c r="B13" s="19">
        <f>SUM(B14:B16)</f>
        <v>1.5</v>
      </c>
      <c r="C13" s="20" t="s">
        <v>28</v>
      </c>
      <c r="D13" s="122"/>
      <c r="E13" s="123"/>
      <c r="F13" s="123"/>
      <c r="G13" s="123"/>
      <c r="H13" s="123"/>
      <c r="I13" s="124"/>
    </row>
    <row r="14" spans="1:9" s="54" customFormat="1" ht="15" customHeight="1">
      <c r="A14" s="51" t="s">
        <v>34</v>
      </c>
      <c r="B14" s="42">
        <v>0.5</v>
      </c>
      <c r="C14" s="43" t="s">
        <v>4</v>
      </c>
      <c r="D14" s="52" t="s">
        <v>20</v>
      </c>
      <c r="E14" s="43"/>
      <c r="F14" s="43" t="s">
        <v>35</v>
      </c>
      <c r="G14" s="43" t="s">
        <v>37</v>
      </c>
      <c r="H14" s="43" t="s">
        <v>3</v>
      </c>
      <c r="I14" s="53"/>
    </row>
    <row r="15" spans="1:9" s="54" customFormat="1" ht="15" customHeight="1">
      <c r="A15" s="51" t="s">
        <v>36</v>
      </c>
      <c r="B15" s="42">
        <v>1</v>
      </c>
      <c r="C15" s="43" t="s">
        <v>4</v>
      </c>
      <c r="D15" s="52" t="s">
        <v>5</v>
      </c>
      <c r="E15" s="43"/>
      <c r="F15" s="43" t="s">
        <v>35</v>
      </c>
      <c r="G15" s="43" t="s">
        <v>14</v>
      </c>
      <c r="H15" s="43" t="s">
        <v>3</v>
      </c>
      <c r="I15" s="53"/>
    </row>
    <row r="16" spans="1:9" s="54" customFormat="1" ht="15" customHeight="1">
      <c r="A16" s="51"/>
      <c r="B16" s="42"/>
      <c r="C16" s="43"/>
      <c r="D16" s="52"/>
      <c r="E16" s="43"/>
      <c r="F16" s="43"/>
      <c r="G16" s="43"/>
      <c r="H16" s="43"/>
      <c r="I16" s="53"/>
    </row>
    <row r="17" spans="1:9" s="125" customFormat="1" ht="15" customHeight="1">
      <c r="A17" s="33" t="s">
        <v>9</v>
      </c>
      <c r="B17" s="127"/>
      <c r="C17" s="128"/>
      <c r="D17" s="129"/>
      <c r="E17" s="128"/>
      <c r="F17" s="128"/>
      <c r="G17" s="128"/>
      <c r="H17" s="128"/>
      <c r="I17" s="130"/>
    </row>
    <row r="18" spans="1:9" s="125" customFormat="1" ht="15" customHeight="1">
      <c r="A18" s="10" t="s">
        <v>30</v>
      </c>
      <c r="B18" s="19">
        <f>SUM(B19:B20)</f>
        <v>0.7</v>
      </c>
      <c r="C18" s="20" t="s">
        <v>28</v>
      </c>
      <c r="D18" s="122"/>
      <c r="E18" s="123"/>
      <c r="F18" s="123"/>
      <c r="G18" s="123"/>
      <c r="H18" s="123"/>
      <c r="I18" s="124"/>
    </row>
    <row r="19" spans="1:9" s="46" customFormat="1" ht="15" customHeight="1">
      <c r="A19" s="41" t="s">
        <v>116</v>
      </c>
      <c r="B19" s="47">
        <v>0.7</v>
      </c>
      <c r="C19" s="48" t="s">
        <v>117</v>
      </c>
      <c r="D19" s="49" t="s">
        <v>88</v>
      </c>
      <c r="E19" s="48"/>
      <c r="F19" s="50" t="s">
        <v>118</v>
      </c>
      <c r="G19" s="50"/>
      <c r="H19" s="50" t="s">
        <v>3</v>
      </c>
      <c r="I19" s="45"/>
    </row>
    <row r="20" spans="1:9" s="46" customFormat="1" ht="15" customHeight="1">
      <c r="A20" s="41"/>
      <c r="B20" s="47"/>
      <c r="C20" s="48"/>
      <c r="D20" s="49"/>
      <c r="E20" s="48"/>
      <c r="F20" s="50"/>
      <c r="G20" s="50"/>
      <c r="H20" s="50"/>
      <c r="I20" s="45"/>
    </row>
    <row r="21" spans="1:9" s="107" customFormat="1" ht="15" customHeight="1">
      <c r="A21" s="108" t="s">
        <v>136</v>
      </c>
      <c r="B21" s="102"/>
      <c r="C21" s="103"/>
      <c r="D21" s="104"/>
      <c r="E21" s="103"/>
      <c r="F21" s="105"/>
      <c r="G21" s="105"/>
      <c r="H21" s="105"/>
      <c r="I21" s="106"/>
    </row>
    <row r="22" spans="1:9" s="125" customFormat="1" ht="15.75" customHeight="1">
      <c r="A22" s="10" t="s">
        <v>30</v>
      </c>
      <c r="B22" s="19">
        <f>SUM(B23:B26)</f>
        <v>0.865</v>
      </c>
      <c r="C22" s="20" t="s">
        <v>28</v>
      </c>
      <c r="D22" s="122"/>
      <c r="E22" s="123"/>
      <c r="F22" s="123"/>
      <c r="G22" s="123"/>
      <c r="H22" s="123"/>
      <c r="I22" s="124"/>
    </row>
    <row r="23" spans="1:9" s="54" customFormat="1" ht="15.75" customHeight="1">
      <c r="A23" s="51" t="s">
        <v>137</v>
      </c>
      <c r="B23" s="42">
        <v>0.2</v>
      </c>
      <c r="C23" s="43" t="s">
        <v>138</v>
      </c>
      <c r="D23" s="52" t="s">
        <v>88</v>
      </c>
      <c r="E23" s="43" t="s">
        <v>59</v>
      </c>
      <c r="F23" s="59" t="s">
        <v>81</v>
      </c>
      <c r="G23" s="50" t="s">
        <v>67</v>
      </c>
      <c r="H23" s="43" t="s">
        <v>3</v>
      </c>
      <c r="I23" s="53"/>
    </row>
    <row r="24" spans="1:9" s="54" customFormat="1" ht="15" customHeight="1">
      <c r="A24" s="51" t="s">
        <v>139</v>
      </c>
      <c r="B24" s="56">
        <v>0.065</v>
      </c>
      <c r="C24" s="57" t="s">
        <v>138</v>
      </c>
      <c r="D24" s="58" t="s">
        <v>88</v>
      </c>
      <c r="E24" s="57" t="s">
        <v>59</v>
      </c>
      <c r="F24" s="50" t="s">
        <v>135</v>
      </c>
      <c r="G24" s="50" t="s">
        <v>67</v>
      </c>
      <c r="H24" s="59" t="s">
        <v>3</v>
      </c>
      <c r="I24" s="53"/>
    </row>
    <row r="25" spans="1:9" s="54" customFormat="1" ht="15" customHeight="1">
      <c r="A25" s="51" t="s">
        <v>144</v>
      </c>
      <c r="B25" s="56">
        <v>0.6</v>
      </c>
      <c r="C25" s="57" t="s">
        <v>145</v>
      </c>
      <c r="D25" s="58" t="s">
        <v>146</v>
      </c>
      <c r="E25" s="57"/>
      <c r="F25" s="59" t="s">
        <v>147</v>
      </c>
      <c r="G25" s="59"/>
      <c r="H25" s="59" t="s">
        <v>3</v>
      </c>
      <c r="I25" s="53"/>
    </row>
    <row r="26" spans="1:9" s="125" customFormat="1" ht="15" customHeight="1">
      <c r="A26" s="11"/>
      <c r="B26" s="18"/>
      <c r="C26" s="4"/>
      <c r="D26" s="7"/>
      <c r="E26" s="123"/>
      <c r="F26" s="5"/>
      <c r="G26" s="5"/>
      <c r="H26" s="5"/>
      <c r="I26" s="124"/>
    </row>
    <row r="27" spans="1:9" s="125" customFormat="1" ht="15" customHeight="1">
      <c r="A27" s="14" t="s">
        <v>10</v>
      </c>
      <c r="B27" s="131"/>
      <c r="C27" s="123"/>
      <c r="D27" s="122"/>
      <c r="E27" s="123"/>
      <c r="F27" s="123"/>
      <c r="G27" s="123"/>
      <c r="H27" s="123"/>
      <c r="I27" s="124"/>
    </row>
    <row r="28" spans="1:9" s="125" customFormat="1" ht="15" customHeight="1">
      <c r="A28" s="10" t="s">
        <v>30</v>
      </c>
      <c r="B28" s="19">
        <f>SUM(B29:B30)</f>
        <v>1</v>
      </c>
      <c r="C28" s="20" t="s">
        <v>28</v>
      </c>
      <c r="D28" s="122"/>
      <c r="E28" s="123"/>
      <c r="F28" s="123"/>
      <c r="G28" s="123"/>
      <c r="H28" s="123"/>
      <c r="I28" s="124"/>
    </row>
    <row r="29" spans="1:9" s="46" customFormat="1" ht="15" customHeight="1">
      <c r="A29" s="60" t="s">
        <v>133</v>
      </c>
      <c r="B29" s="47">
        <v>1</v>
      </c>
      <c r="C29" s="48" t="s">
        <v>134</v>
      </c>
      <c r="D29" s="49" t="s">
        <v>88</v>
      </c>
      <c r="E29" s="48" t="s">
        <v>59</v>
      </c>
      <c r="F29" s="50" t="s">
        <v>135</v>
      </c>
      <c r="G29" s="50" t="s">
        <v>67</v>
      </c>
      <c r="H29" s="50" t="s">
        <v>3</v>
      </c>
      <c r="I29" s="45"/>
    </row>
    <row r="30" spans="1:9" s="125" customFormat="1" ht="15" customHeight="1">
      <c r="A30" s="11"/>
      <c r="B30" s="18"/>
      <c r="C30" s="4"/>
      <c r="D30" s="7"/>
      <c r="E30" s="123"/>
      <c r="F30" s="5"/>
      <c r="G30" s="5"/>
      <c r="H30" s="5"/>
      <c r="I30" s="124"/>
    </row>
    <row r="31" spans="1:9" s="125" customFormat="1" ht="15" customHeight="1">
      <c r="A31" s="14" t="s">
        <v>11</v>
      </c>
      <c r="B31" s="131"/>
      <c r="C31" s="123"/>
      <c r="D31" s="122"/>
      <c r="E31" s="123"/>
      <c r="F31" s="123"/>
      <c r="G31" s="123"/>
      <c r="H31" s="123"/>
      <c r="I31" s="124"/>
    </row>
    <row r="32" spans="1:9" s="125" customFormat="1" ht="15" customHeight="1">
      <c r="A32" s="10" t="s">
        <v>30</v>
      </c>
      <c r="B32" s="19">
        <f>SUM(B33:B34)</f>
        <v>1.5</v>
      </c>
      <c r="C32" s="20" t="s">
        <v>28</v>
      </c>
      <c r="D32" s="122"/>
      <c r="E32" s="123"/>
      <c r="F32" s="123"/>
      <c r="G32" s="123"/>
      <c r="H32" s="123"/>
      <c r="I32" s="124"/>
    </row>
    <row r="33" spans="1:9" s="46" customFormat="1" ht="15" customHeight="1">
      <c r="A33" s="41" t="s">
        <v>121</v>
      </c>
      <c r="B33" s="42">
        <v>0.5</v>
      </c>
      <c r="C33" s="43" t="s">
        <v>122</v>
      </c>
      <c r="D33" s="95" t="s">
        <v>5</v>
      </c>
      <c r="E33" s="44"/>
      <c r="F33" s="44" t="s">
        <v>123</v>
      </c>
      <c r="G33" s="44"/>
      <c r="H33" s="44" t="s">
        <v>3</v>
      </c>
      <c r="I33" s="45"/>
    </row>
    <row r="34" spans="1:9" s="46" customFormat="1" ht="15" customHeight="1">
      <c r="A34" s="41" t="s">
        <v>119</v>
      </c>
      <c r="B34" s="47">
        <v>1</v>
      </c>
      <c r="C34" s="48" t="s">
        <v>4</v>
      </c>
      <c r="D34" s="49" t="s">
        <v>120</v>
      </c>
      <c r="E34" s="48" t="s">
        <v>7</v>
      </c>
      <c r="F34" s="50" t="s">
        <v>12</v>
      </c>
      <c r="G34" s="44" t="s">
        <v>38</v>
      </c>
      <c r="H34" s="50" t="s">
        <v>3</v>
      </c>
      <c r="I34" s="45"/>
    </row>
    <row r="35" spans="1:9" s="125" customFormat="1" ht="15" customHeight="1">
      <c r="A35" s="11"/>
      <c r="B35" s="18"/>
      <c r="C35" s="4"/>
      <c r="D35" s="7"/>
      <c r="E35" s="4"/>
      <c r="F35" s="5"/>
      <c r="G35" s="5"/>
      <c r="H35" s="5"/>
      <c r="I35" s="8"/>
    </row>
    <row r="36" spans="1:9" s="125" customFormat="1" ht="15" customHeight="1">
      <c r="A36" s="14" t="s">
        <v>13</v>
      </c>
      <c r="B36" s="131"/>
      <c r="C36" s="123"/>
      <c r="D36" s="122"/>
      <c r="E36" s="123"/>
      <c r="F36" s="123"/>
      <c r="G36" s="123"/>
      <c r="H36" s="123"/>
      <c r="I36" s="124"/>
    </row>
    <row r="37" spans="1:9" s="125" customFormat="1" ht="15" customHeight="1">
      <c r="A37" s="10" t="s">
        <v>30</v>
      </c>
      <c r="B37" s="19">
        <f>SUM(B38:B42)</f>
        <v>2.25</v>
      </c>
      <c r="C37" s="20" t="s">
        <v>28</v>
      </c>
      <c r="D37" s="122"/>
      <c r="E37" s="123"/>
      <c r="F37" s="123"/>
      <c r="G37" s="123"/>
      <c r="H37" s="123"/>
      <c r="I37" s="124"/>
    </row>
    <row r="38" spans="1:9" s="46" customFormat="1" ht="22.5">
      <c r="A38" s="60" t="s">
        <v>112</v>
      </c>
      <c r="B38" s="47">
        <v>0.5</v>
      </c>
      <c r="C38" s="48" t="s">
        <v>113</v>
      </c>
      <c r="D38" s="49" t="s">
        <v>45</v>
      </c>
      <c r="E38" s="48" t="s">
        <v>7</v>
      </c>
      <c r="F38" s="50" t="s">
        <v>109</v>
      </c>
      <c r="G38" s="50" t="s">
        <v>114</v>
      </c>
      <c r="H38" s="50" t="s">
        <v>3</v>
      </c>
      <c r="I38" s="63"/>
    </row>
    <row r="39" spans="1:9" s="46" customFormat="1" ht="15" customHeight="1">
      <c r="A39" s="60" t="s">
        <v>151</v>
      </c>
      <c r="B39" s="47">
        <v>0.25</v>
      </c>
      <c r="C39" s="48" t="s">
        <v>4</v>
      </c>
      <c r="D39" s="49" t="s">
        <v>80</v>
      </c>
      <c r="E39" s="48"/>
      <c r="F39" s="50" t="s">
        <v>147</v>
      </c>
      <c r="G39" s="50" t="s">
        <v>152</v>
      </c>
      <c r="H39" s="50" t="s">
        <v>3</v>
      </c>
      <c r="I39" s="63"/>
    </row>
    <row r="40" spans="1:9" s="46" customFormat="1" ht="15" customHeight="1">
      <c r="A40" s="60" t="s">
        <v>153</v>
      </c>
      <c r="B40" s="47">
        <v>1</v>
      </c>
      <c r="C40" s="48" t="s">
        <v>154</v>
      </c>
      <c r="D40" s="49" t="s">
        <v>80</v>
      </c>
      <c r="E40" s="48"/>
      <c r="F40" s="50" t="s">
        <v>147</v>
      </c>
      <c r="G40" s="50" t="s">
        <v>152</v>
      </c>
      <c r="H40" s="50" t="s">
        <v>3</v>
      </c>
      <c r="I40" s="63"/>
    </row>
    <row r="41" spans="1:9" s="46" customFormat="1" ht="15" customHeight="1">
      <c r="A41" s="60" t="s">
        <v>155</v>
      </c>
      <c r="B41" s="47">
        <v>0.5</v>
      </c>
      <c r="C41" s="48" t="s">
        <v>154</v>
      </c>
      <c r="D41" s="49" t="s">
        <v>80</v>
      </c>
      <c r="E41" s="48"/>
      <c r="F41" s="50" t="s">
        <v>147</v>
      </c>
      <c r="G41" s="50" t="s">
        <v>152</v>
      </c>
      <c r="H41" s="50" t="s">
        <v>3</v>
      </c>
      <c r="I41" s="63"/>
    </row>
    <row r="42" spans="1:9" s="125" customFormat="1" ht="15" customHeight="1">
      <c r="A42" s="11"/>
      <c r="B42" s="18"/>
      <c r="C42" s="4"/>
      <c r="D42" s="7"/>
      <c r="E42" s="4"/>
      <c r="F42" s="5"/>
      <c r="G42" s="5"/>
      <c r="H42" s="5"/>
      <c r="I42" s="124"/>
    </row>
    <row r="43" spans="1:9" s="125" customFormat="1" ht="15" customHeight="1">
      <c r="A43" s="14" t="s">
        <v>15</v>
      </c>
      <c r="B43" s="131"/>
      <c r="C43" s="123"/>
      <c r="D43" s="122"/>
      <c r="E43" s="123"/>
      <c r="F43" s="123"/>
      <c r="G43" s="123"/>
      <c r="H43" s="123"/>
      <c r="I43" s="124"/>
    </row>
    <row r="44" spans="1:9" s="125" customFormat="1" ht="15" customHeight="1">
      <c r="A44" s="10" t="s">
        <v>30</v>
      </c>
      <c r="B44" s="19">
        <f>SUM(B45:B49)</f>
        <v>1.5</v>
      </c>
      <c r="C44" s="20" t="s">
        <v>28</v>
      </c>
      <c r="D44" s="122"/>
      <c r="E44" s="123"/>
      <c r="F44" s="123"/>
      <c r="G44" s="123"/>
      <c r="H44" s="123"/>
      <c r="I44" s="124"/>
    </row>
    <row r="45" spans="1:9" s="46" customFormat="1" ht="15" customHeight="1">
      <c r="A45" s="60" t="s">
        <v>85</v>
      </c>
      <c r="B45" s="47">
        <v>0.5</v>
      </c>
      <c r="C45" s="48" t="s">
        <v>4</v>
      </c>
      <c r="D45" s="49" t="s">
        <v>62</v>
      </c>
      <c r="E45" s="43" t="s">
        <v>7</v>
      </c>
      <c r="F45" s="50" t="s">
        <v>83</v>
      </c>
      <c r="G45" s="50"/>
      <c r="H45" s="50" t="s">
        <v>3</v>
      </c>
      <c r="I45" s="45"/>
    </row>
    <row r="46" spans="1:9" s="46" customFormat="1" ht="15" customHeight="1">
      <c r="A46" s="66" t="s">
        <v>84</v>
      </c>
      <c r="B46" s="47">
        <v>0.4</v>
      </c>
      <c r="C46" s="48" t="s">
        <v>4</v>
      </c>
      <c r="D46" s="49" t="s">
        <v>80</v>
      </c>
      <c r="E46" s="48" t="s">
        <v>7</v>
      </c>
      <c r="F46" s="50" t="s">
        <v>83</v>
      </c>
      <c r="G46" s="50"/>
      <c r="H46" s="50" t="s">
        <v>3</v>
      </c>
      <c r="I46" s="63"/>
    </row>
    <row r="47" spans="1:9" s="46" customFormat="1" ht="15" customHeight="1">
      <c r="A47" s="66" t="s">
        <v>110</v>
      </c>
      <c r="B47" s="47">
        <v>0.5</v>
      </c>
      <c r="C47" s="48" t="s">
        <v>4</v>
      </c>
      <c r="D47" s="49" t="s">
        <v>80</v>
      </c>
      <c r="E47" s="48"/>
      <c r="F47" s="50" t="s">
        <v>83</v>
      </c>
      <c r="G47" s="50"/>
      <c r="H47" s="50" t="s">
        <v>3</v>
      </c>
      <c r="I47" s="63"/>
    </row>
    <row r="48" spans="1:9" s="46" customFormat="1" ht="15" customHeight="1">
      <c r="A48" s="66" t="s">
        <v>111</v>
      </c>
      <c r="B48" s="47">
        <v>0.1</v>
      </c>
      <c r="C48" s="48" t="s">
        <v>4</v>
      </c>
      <c r="D48" s="49" t="s">
        <v>80</v>
      </c>
      <c r="E48" s="48"/>
      <c r="F48" s="50" t="s">
        <v>83</v>
      </c>
      <c r="G48" s="50"/>
      <c r="H48" s="50" t="s">
        <v>3</v>
      </c>
      <c r="I48" s="63"/>
    </row>
    <row r="49" spans="1:9" s="46" customFormat="1" ht="15" customHeight="1">
      <c r="A49" s="66"/>
      <c r="B49" s="47"/>
      <c r="C49" s="48"/>
      <c r="D49" s="49"/>
      <c r="E49" s="48"/>
      <c r="F49" s="50"/>
      <c r="G49" s="50"/>
      <c r="H49" s="50"/>
      <c r="I49" s="63"/>
    </row>
    <row r="50" spans="1:9" s="125" customFormat="1" ht="15" customHeight="1">
      <c r="A50" s="14" t="s">
        <v>16</v>
      </c>
      <c r="B50" s="131"/>
      <c r="C50" s="123"/>
      <c r="D50" s="122"/>
      <c r="E50" s="123"/>
      <c r="F50" s="123"/>
      <c r="G50" s="123"/>
      <c r="H50" s="123"/>
      <c r="I50" s="124"/>
    </row>
    <row r="51" spans="1:9" s="125" customFormat="1" ht="15" customHeight="1">
      <c r="A51" s="10" t="s">
        <v>30</v>
      </c>
      <c r="B51" s="19">
        <f>SUM(B52:B60)</f>
        <v>1.45</v>
      </c>
      <c r="C51" s="20" t="s">
        <v>28</v>
      </c>
      <c r="D51" s="122"/>
      <c r="E51" s="123"/>
      <c r="F51" s="123"/>
      <c r="G51" s="123"/>
      <c r="H51" s="123"/>
      <c r="I51" s="124"/>
    </row>
    <row r="52" spans="1:9" s="72" customFormat="1" ht="15" customHeight="1">
      <c r="A52" s="61" t="s">
        <v>86</v>
      </c>
      <c r="B52" s="67">
        <v>0.245</v>
      </c>
      <c r="C52" s="68" t="s">
        <v>87</v>
      </c>
      <c r="D52" s="69" t="s">
        <v>88</v>
      </c>
      <c r="E52" s="68"/>
      <c r="F52" s="70" t="s">
        <v>89</v>
      </c>
      <c r="G52" s="70"/>
      <c r="H52" s="70" t="s">
        <v>3</v>
      </c>
      <c r="I52" s="71"/>
    </row>
    <row r="53" spans="1:9" s="72" customFormat="1" ht="15" customHeight="1">
      <c r="A53" s="73" t="s">
        <v>90</v>
      </c>
      <c r="B53" s="74">
        <v>0.15</v>
      </c>
      <c r="C53" s="75" t="s">
        <v>4</v>
      </c>
      <c r="D53" s="76" t="s">
        <v>5</v>
      </c>
      <c r="E53" s="75"/>
      <c r="F53" s="77" t="s">
        <v>89</v>
      </c>
      <c r="G53" s="77"/>
      <c r="H53" s="77" t="s">
        <v>3</v>
      </c>
      <c r="I53" s="78"/>
    </row>
    <row r="54" spans="1:9" s="72" customFormat="1" ht="15" customHeight="1">
      <c r="A54" s="73" t="s">
        <v>91</v>
      </c>
      <c r="B54" s="74">
        <v>0.33</v>
      </c>
      <c r="C54" s="75" t="s">
        <v>87</v>
      </c>
      <c r="D54" s="76" t="s">
        <v>88</v>
      </c>
      <c r="E54" s="75"/>
      <c r="F54" s="77" t="s">
        <v>89</v>
      </c>
      <c r="G54" s="77"/>
      <c r="H54" s="77" t="s">
        <v>3</v>
      </c>
      <c r="I54" s="78"/>
    </row>
    <row r="55" spans="1:9" s="72" customFormat="1" ht="15" customHeight="1">
      <c r="A55" s="73" t="s">
        <v>92</v>
      </c>
      <c r="B55" s="74">
        <v>0.2</v>
      </c>
      <c r="C55" s="75" t="s">
        <v>4</v>
      </c>
      <c r="D55" s="76" t="s">
        <v>5</v>
      </c>
      <c r="E55" s="75"/>
      <c r="F55" s="77" t="s">
        <v>89</v>
      </c>
      <c r="G55" s="77"/>
      <c r="H55" s="77" t="s">
        <v>3</v>
      </c>
      <c r="I55" s="78"/>
    </row>
    <row r="56" spans="1:9" s="72" customFormat="1" ht="15" customHeight="1">
      <c r="A56" s="73" t="s">
        <v>93</v>
      </c>
      <c r="B56" s="74">
        <v>0.22</v>
      </c>
      <c r="C56" s="75" t="s">
        <v>4</v>
      </c>
      <c r="D56" s="76" t="s">
        <v>62</v>
      </c>
      <c r="E56" s="75"/>
      <c r="F56" s="77" t="s">
        <v>89</v>
      </c>
      <c r="G56" s="77"/>
      <c r="H56" s="77" t="s">
        <v>3</v>
      </c>
      <c r="I56" s="78"/>
    </row>
    <row r="57" spans="1:9" s="72" customFormat="1" ht="15" customHeight="1">
      <c r="A57" s="73" t="s">
        <v>94</v>
      </c>
      <c r="B57" s="74">
        <v>0.1016</v>
      </c>
      <c r="C57" s="75" t="s">
        <v>95</v>
      </c>
      <c r="D57" s="76" t="s">
        <v>20</v>
      </c>
      <c r="E57" s="75"/>
      <c r="F57" s="77" t="s">
        <v>89</v>
      </c>
      <c r="G57" s="77"/>
      <c r="H57" s="77" t="s">
        <v>3</v>
      </c>
      <c r="I57" s="78"/>
    </row>
    <row r="58" spans="1:9" s="72" customFormat="1" ht="15" customHeight="1">
      <c r="A58" s="73" t="s">
        <v>96</v>
      </c>
      <c r="B58" s="74">
        <v>0.0334</v>
      </c>
      <c r="C58" s="75" t="s">
        <v>95</v>
      </c>
      <c r="D58" s="76" t="s">
        <v>20</v>
      </c>
      <c r="E58" s="75"/>
      <c r="F58" s="77" t="s">
        <v>89</v>
      </c>
      <c r="G58" s="77"/>
      <c r="H58" s="77" t="s">
        <v>3</v>
      </c>
      <c r="I58" s="78"/>
    </row>
    <row r="59" spans="1:9" s="72" customFormat="1" ht="15" customHeight="1">
      <c r="A59" s="73" t="s">
        <v>124</v>
      </c>
      <c r="B59" s="74">
        <v>0.17</v>
      </c>
      <c r="C59" s="75" t="s">
        <v>87</v>
      </c>
      <c r="D59" s="76" t="s">
        <v>88</v>
      </c>
      <c r="E59" s="75"/>
      <c r="F59" s="77" t="s">
        <v>118</v>
      </c>
      <c r="G59" s="77"/>
      <c r="H59" s="77" t="s">
        <v>3</v>
      </c>
      <c r="I59" s="78"/>
    </row>
    <row r="60" spans="1:9" s="125" customFormat="1" ht="15" customHeight="1">
      <c r="A60" s="32"/>
      <c r="B60" s="29"/>
      <c r="C60" s="30"/>
      <c r="D60" s="31"/>
      <c r="E60" s="30"/>
      <c r="F60" s="21"/>
      <c r="G60" s="21"/>
      <c r="H60" s="21"/>
      <c r="I60" s="130"/>
    </row>
    <row r="61" spans="1:9" ht="15" customHeight="1">
      <c r="A61" s="34" t="s">
        <v>17</v>
      </c>
      <c r="B61" s="132"/>
      <c r="C61" s="133"/>
      <c r="D61" s="134"/>
      <c r="E61" s="133"/>
      <c r="F61" s="133"/>
      <c r="G61" s="133"/>
      <c r="H61" s="133"/>
      <c r="I61" s="135"/>
    </row>
    <row r="62" spans="1:9" s="125" customFormat="1" ht="15" customHeight="1">
      <c r="A62" s="10" t="s">
        <v>30</v>
      </c>
      <c r="B62" s="19">
        <f>SUM(B63:B66)</f>
        <v>3</v>
      </c>
      <c r="C62" s="20" t="s">
        <v>28</v>
      </c>
      <c r="D62" s="122"/>
      <c r="E62" s="123"/>
      <c r="F62" s="123"/>
      <c r="G62" s="123"/>
      <c r="H62" s="123"/>
      <c r="I62" s="124"/>
    </row>
    <row r="63" spans="1:9" s="94" customFormat="1" ht="15" customHeight="1">
      <c r="A63" s="88" t="s">
        <v>102</v>
      </c>
      <c r="B63" s="89">
        <v>1</v>
      </c>
      <c r="C63" s="90"/>
      <c r="D63" s="91" t="s">
        <v>103</v>
      </c>
      <c r="E63" s="90"/>
      <c r="F63" s="77" t="s">
        <v>104</v>
      </c>
      <c r="G63" s="77" t="s">
        <v>105</v>
      </c>
      <c r="H63" s="92" t="s">
        <v>3</v>
      </c>
      <c r="I63" s="93"/>
    </row>
    <row r="64" spans="1:9" s="94" customFormat="1" ht="15" customHeight="1">
      <c r="A64" s="88" t="s">
        <v>128</v>
      </c>
      <c r="B64" s="89">
        <v>1</v>
      </c>
      <c r="C64" s="90" t="s">
        <v>129</v>
      </c>
      <c r="D64" s="91" t="s">
        <v>5</v>
      </c>
      <c r="E64" s="90"/>
      <c r="F64" s="77" t="s">
        <v>104</v>
      </c>
      <c r="G64" s="77" t="s">
        <v>105</v>
      </c>
      <c r="H64" s="92" t="s">
        <v>3</v>
      </c>
      <c r="I64" s="93"/>
    </row>
    <row r="65" spans="1:9" s="94" customFormat="1" ht="15" customHeight="1">
      <c r="A65" s="88" t="s">
        <v>130</v>
      </c>
      <c r="B65" s="89">
        <v>1</v>
      </c>
      <c r="C65" s="90" t="s">
        <v>129</v>
      </c>
      <c r="D65" s="91" t="s">
        <v>5</v>
      </c>
      <c r="E65" s="90"/>
      <c r="F65" s="77" t="s">
        <v>104</v>
      </c>
      <c r="G65" s="77" t="s">
        <v>105</v>
      </c>
      <c r="H65" s="92" t="s">
        <v>3</v>
      </c>
      <c r="I65" s="93"/>
    </row>
    <row r="66" spans="1:9" ht="15" customHeight="1">
      <c r="A66" s="13"/>
      <c r="B66" s="17"/>
      <c r="C66" s="2"/>
      <c r="D66" s="6"/>
      <c r="E66" s="2"/>
      <c r="F66" s="3"/>
      <c r="G66" s="118"/>
      <c r="H66" s="3"/>
      <c r="I66" s="120"/>
    </row>
    <row r="67" spans="1:9" s="125" customFormat="1" ht="15" customHeight="1">
      <c r="A67" s="14" t="s">
        <v>18</v>
      </c>
      <c r="B67" s="131"/>
      <c r="C67" s="123"/>
      <c r="D67" s="122"/>
      <c r="E67" s="123"/>
      <c r="F67" s="123"/>
      <c r="G67" s="123"/>
      <c r="H67" s="123"/>
      <c r="I67" s="124"/>
    </row>
    <row r="68" spans="1:9" s="125" customFormat="1" ht="15" customHeight="1">
      <c r="A68" s="10" t="s">
        <v>30</v>
      </c>
      <c r="B68" s="19">
        <f>SUM(B69:B71)</f>
        <v>1</v>
      </c>
      <c r="C68" s="20" t="s">
        <v>28</v>
      </c>
      <c r="D68" s="122"/>
      <c r="E68" s="123"/>
      <c r="F68" s="123"/>
      <c r="G68" s="123"/>
      <c r="H68" s="123"/>
      <c r="I68" s="124"/>
    </row>
    <row r="69" spans="1:9" s="46" customFormat="1" ht="15" customHeight="1">
      <c r="A69" s="60" t="s">
        <v>63</v>
      </c>
      <c r="B69" s="47">
        <v>0.5</v>
      </c>
      <c r="C69" s="48" t="s">
        <v>4</v>
      </c>
      <c r="D69" s="49" t="s">
        <v>64</v>
      </c>
      <c r="E69" s="48" t="s">
        <v>7</v>
      </c>
      <c r="F69" s="50" t="s">
        <v>65</v>
      </c>
      <c r="G69" s="50" t="s">
        <v>66</v>
      </c>
      <c r="H69" s="50" t="s">
        <v>3</v>
      </c>
      <c r="I69" s="45"/>
    </row>
    <row r="70" spans="1:9" s="46" customFormat="1" ht="15" customHeight="1">
      <c r="A70" s="60" t="s">
        <v>106</v>
      </c>
      <c r="B70" s="47">
        <v>0.5</v>
      </c>
      <c r="C70" s="48" t="s">
        <v>107</v>
      </c>
      <c r="D70" s="49" t="s">
        <v>80</v>
      </c>
      <c r="E70" s="48" t="s">
        <v>7</v>
      </c>
      <c r="F70" s="50" t="s">
        <v>109</v>
      </c>
      <c r="G70" s="50" t="s">
        <v>108</v>
      </c>
      <c r="H70" s="50" t="s">
        <v>3</v>
      </c>
      <c r="I70" s="45"/>
    </row>
    <row r="71" spans="1:9" s="46" customFormat="1" ht="15" customHeight="1">
      <c r="A71" s="60"/>
      <c r="B71" s="47"/>
      <c r="C71" s="48"/>
      <c r="D71" s="49"/>
      <c r="E71" s="44"/>
      <c r="F71" s="50"/>
      <c r="G71" s="50"/>
      <c r="H71" s="50"/>
      <c r="I71" s="45"/>
    </row>
    <row r="72" spans="1:9" s="125" customFormat="1" ht="15" customHeight="1">
      <c r="A72" s="14" t="s">
        <v>19</v>
      </c>
      <c r="B72" s="131"/>
      <c r="C72" s="123"/>
      <c r="D72" s="122"/>
      <c r="E72" s="123"/>
      <c r="F72" s="123"/>
      <c r="G72" s="123"/>
      <c r="H72" s="123"/>
      <c r="I72" s="124"/>
    </row>
    <row r="73" spans="1:9" s="125" customFormat="1" ht="15" customHeight="1">
      <c r="A73" s="10" t="s">
        <v>30</v>
      </c>
      <c r="B73" s="19">
        <f>SUM(B74:B78)</f>
        <v>4</v>
      </c>
      <c r="C73" s="9" t="s">
        <v>28</v>
      </c>
      <c r="D73" s="122"/>
      <c r="E73" s="123"/>
      <c r="F73" s="123"/>
      <c r="G73" s="123"/>
      <c r="H73" s="123"/>
      <c r="I73" s="124"/>
    </row>
    <row r="74" spans="1:9" s="46" customFormat="1" ht="15" customHeight="1">
      <c r="A74" s="60" t="s">
        <v>68</v>
      </c>
      <c r="B74" s="47">
        <v>1</v>
      </c>
      <c r="C74" s="48" t="s">
        <v>4</v>
      </c>
      <c r="D74" s="49" t="s">
        <v>64</v>
      </c>
      <c r="E74" s="48"/>
      <c r="F74" s="62" t="s">
        <v>69</v>
      </c>
      <c r="G74" s="50" t="s">
        <v>78</v>
      </c>
      <c r="H74" s="50" t="s">
        <v>3</v>
      </c>
      <c r="I74" s="45"/>
    </row>
    <row r="75" spans="1:9" s="46" customFormat="1" ht="15" customHeight="1">
      <c r="A75" s="60" t="s">
        <v>73</v>
      </c>
      <c r="B75" s="47">
        <v>1</v>
      </c>
      <c r="C75" s="48" t="s">
        <v>4</v>
      </c>
      <c r="D75" s="49" t="s">
        <v>62</v>
      </c>
      <c r="E75" s="48" t="s">
        <v>7</v>
      </c>
      <c r="F75" s="64" t="s">
        <v>69</v>
      </c>
      <c r="G75" s="65"/>
      <c r="H75" s="50" t="s">
        <v>3</v>
      </c>
      <c r="I75" s="45"/>
    </row>
    <row r="76" spans="1:9" s="46" customFormat="1" ht="15" customHeight="1">
      <c r="A76" s="60" t="s">
        <v>76</v>
      </c>
      <c r="B76" s="47">
        <v>1</v>
      </c>
      <c r="C76" s="48" t="s">
        <v>4</v>
      </c>
      <c r="D76" s="49" t="s">
        <v>5</v>
      </c>
      <c r="E76" s="48"/>
      <c r="F76" s="64" t="s">
        <v>69</v>
      </c>
      <c r="G76" s="65" t="s">
        <v>77</v>
      </c>
      <c r="H76" s="50" t="s">
        <v>3</v>
      </c>
      <c r="I76" s="45"/>
    </row>
    <row r="77" spans="1:9" s="46" customFormat="1" ht="15" customHeight="1">
      <c r="A77" s="60" t="s">
        <v>141</v>
      </c>
      <c r="B77" s="47">
        <v>1</v>
      </c>
      <c r="C77" s="48" t="s">
        <v>4</v>
      </c>
      <c r="D77" s="49" t="s">
        <v>62</v>
      </c>
      <c r="E77" s="48"/>
      <c r="F77" s="64" t="s">
        <v>55</v>
      </c>
      <c r="G77" s="65" t="s">
        <v>142</v>
      </c>
      <c r="H77" s="50" t="s">
        <v>3</v>
      </c>
      <c r="I77" s="45"/>
    </row>
    <row r="78" spans="1:9" s="125" customFormat="1" ht="15" customHeight="1">
      <c r="A78" s="11"/>
      <c r="B78" s="18"/>
      <c r="C78" s="4"/>
      <c r="D78" s="7"/>
      <c r="E78" s="4"/>
      <c r="F78" s="21"/>
      <c r="G78" s="5"/>
      <c r="H78" s="5"/>
      <c r="I78" s="124"/>
    </row>
    <row r="79" spans="1:9" s="125" customFormat="1" ht="15" customHeight="1">
      <c r="A79" s="16" t="s">
        <v>29</v>
      </c>
      <c r="B79" s="131"/>
      <c r="C79" s="123"/>
      <c r="D79" s="122"/>
      <c r="E79" s="123"/>
      <c r="F79" s="123"/>
      <c r="G79" s="123"/>
      <c r="H79" s="123"/>
      <c r="I79" s="124"/>
    </row>
    <row r="80" spans="1:9" s="46" customFormat="1" ht="15" customHeight="1">
      <c r="A80" s="60" t="s">
        <v>79</v>
      </c>
      <c r="B80" s="47">
        <v>1</v>
      </c>
      <c r="C80" s="48" t="s">
        <v>4</v>
      </c>
      <c r="D80" s="49" t="s">
        <v>5</v>
      </c>
      <c r="E80" s="48" t="s">
        <v>7</v>
      </c>
      <c r="F80" s="64" t="s">
        <v>55</v>
      </c>
      <c r="G80" s="65" t="s">
        <v>140</v>
      </c>
      <c r="H80" s="50" t="s">
        <v>72</v>
      </c>
      <c r="I80" s="45"/>
    </row>
    <row r="81" spans="1:9" s="46" customFormat="1" ht="15" customHeight="1">
      <c r="A81" s="60" t="s">
        <v>70</v>
      </c>
      <c r="B81" s="47">
        <v>1</v>
      </c>
      <c r="C81" s="48" t="s">
        <v>4</v>
      </c>
      <c r="D81" s="49" t="s">
        <v>20</v>
      </c>
      <c r="E81" s="44" t="s">
        <v>7</v>
      </c>
      <c r="F81" s="62" t="s">
        <v>69</v>
      </c>
      <c r="G81" s="50" t="s">
        <v>71</v>
      </c>
      <c r="H81" s="50" t="s">
        <v>72</v>
      </c>
      <c r="I81" s="63"/>
    </row>
    <row r="82" spans="1:9" s="46" customFormat="1" ht="15" customHeight="1">
      <c r="A82" s="60" t="s">
        <v>75</v>
      </c>
      <c r="B82" s="47">
        <v>1</v>
      </c>
      <c r="C82" s="48" t="s">
        <v>4</v>
      </c>
      <c r="D82" s="49" t="s">
        <v>62</v>
      </c>
      <c r="E82" s="44" t="s">
        <v>7</v>
      </c>
      <c r="F82" s="62" t="s">
        <v>69</v>
      </c>
      <c r="G82" s="50" t="s">
        <v>74</v>
      </c>
      <c r="H82" s="50" t="s">
        <v>72</v>
      </c>
      <c r="I82" s="63"/>
    </row>
    <row r="83" spans="1:9" s="125" customFormat="1" ht="15" customHeight="1">
      <c r="A83" s="11"/>
      <c r="B83" s="18"/>
      <c r="C83" s="4"/>
      <c r="D83" s="7"/>
      <c r="E83" s="4"/>
      <c r="F83" s="5"/>
      <c r="G83" s="5"/>
      <c r="H83" s="5"/>
      <c r="I83" s="124"/>
    </row>
    <row r="84" spans="1:9" s="125" customFormat="1" ht="15" customHeight="1">
      <c r="A84" s="33" t="s">
        <v>21</v>
      </c>
      <c r="B84" s="127"/>
      <c r="C84" s="128"/>
      <c r="D84" s="129"/>
      <c r="E84" s="128"/>
      <c r="F84" s="128"/>
      <c r="G84" s="128"/>
      <c r="H84" s="128"/>
      <c r="I84" s="130"/>
    </row>
    <row r="85" spans="1:9" s="125" customFormat="1" ht="15" customHeight="1">
      <c r="A85" s="10" t="s">
        <v>30</v>
      </c>
      <c r="B85" s="19">
        <f>SUM(B86:B92)</f>
        <v>4.63</v>
      </c>
      <c r="C85" s="9" t="s">
        <v>28</v>
      </c>
      <c r="D85" s="122"/>
      <c r="E85" s="123"/>
      <c r="F85" s="123"/>
      <c r="G85" s="123"/>
      <c r="H85" s="123"/>
      <c r="I85" s="124"/>
    </row>
    <row r="86" spans="1:9" s="46" customFormat="1" ht="15" customHeight="1">
      <c r="A86" s="60" t="s">
        <v>39</v>
      </c>
      <c r="B86" s="47">
        <v>1</v>
      </c>
      <c r="C86" s="48" t="s">
        <v>4</v>
      </c>
      <c r="D86" s="49" t="s">
        <v>40</v>
      </c>
      <c r="E86" s="43" t="s">
        <v>7</v>
      </c>
      <c r="F86" s="50" t="s">
        <v>41</v>
      </c>
      <c r="G86" s="50" t="s">
        <v>42</v>
      </c>
      <c r="H86" s="50" t="s">
        <v>3</v>
      </c>
      <c r="I86" s="45"/>
    </row>
    <row r="87" spans="1:9" s="46" customFormat="1" ht="15" customHeight="1">
      <c r="A87" s="60" t="s">
        <v>54</v>
      </c>
      <c r="B87" s="47">
        <v>1</v>
      </c>
      <c r="C87" s="48" t="s">
        <v>4</v>
      </c>
      <c r="D87" s="49" t="s">
        <v>20</v>
      </c>
      <c r="E87" s="48" t="s">
        <v>7</v>
      </c>
      <c r="F87" s="50" t="s">
        <v>55</v>
      </c>
      <c r="G87" s="50"/>
      <c r="H87" s="50" t="s">
        <v>3</v>
      </c>
      <c r="I87" s="45"/>
    </row>
    <row r="88" spans="1:9" s="46" customFormat="1" ht="15" customHeight="1">
      <c r="A88" s="60" t="s">
        <v>100</v>
      </c>
      <c r="B88" s="47">
        <v>1</v>
      </c>
      <c r="C88" s="48" t="s">
        <v>101</v>
      </c>
      <c r="D88" s="49" t="s">
        <v>80</v>
      </c>
      <c r="E88" s="48" t="s">
        <v>7</v>
      </c>
      <c r="F88" s="50" t="s">
        <v>55</v>
      </c>
      <c r="G88" s="50"/>
      <c r="H88" s="50" t="s">
        <v>3</v>
      </c>
      <c r="I88" s="45"/>
    </row>
    <row r="89" spans="1:9" s="46" customFormat="1" ht="15" customHeight="1">
      <c r="A89" s="60" t="s">
        <v>115</v>
      </c>
      <c r="B89" s="47">
        <v>1</v>
      </c>
      <c r="C89" s="48" t="s">
        <v>101</v>
      </c>
      <c r="D89" s="49" t="s">
        <v>80</v>
      </c>
      <c r="E89" s="48" t="s">
        <v>7</v>
      </c>
      <c r="F89" s="50" t="s">
        <v>47</v>
      </c>
      <c r="G89" s="50"/>
      <c r="H89" s="50" t="s">
        <v>3</v>
      </c>
      <c r="I89" s="45"/>
    </row>
    <row r="90" spans="1:9" s="46" customFormat="1" ht="15" customHeight="1">
      <c r="A90" s="60" t="s">
        <v>125</v>
      </c>
      <c r="B90" s="47">
        <v>0.5</v>
      </c>
      <c r="C90" s="48" t="s">
        <v>126</v>
      </c>
      <c r="D90" s="49" t="s">
        <v>62</v>
      </c>
      <c r="E90" s="48"/>
      <c r="F90" s="50" t="s">
        <v>118</v>
      </c>
      <c r="G90" s="50"/>
      <c r="H90" s="50" t="s">
        <v>3</v>
      </c>
      <c r="I90" s="45"/>
    </row>
    <row r="91" spans="1:9" s="54" customFormat="1" ht="15" customHeight="1">
      <c r="A91" s="96" t="s">
        <v>132</v>
      </c>
      <c r="B91" s="97">
        <v>0.08</v>
      </c>
      <c r="C91" s="98" t="s">
        <v>117</v>
      </c>
      <c r="D91" s="99" t="s">
        <v>5</v>
      </c>
      <c r="E91" s="98"/>
      <c r="F91" s="98" t="s">
        <v>118</v>
      </c>
      <c r="G91" s="100"/>
      <c r="H91" s="98" t="s">
        <v>3</v>
      </c>
      <c r="I91" s="101"/>
    </row>
    <row r="92" spans="1:9" s="54" customFormat="1" ht="22.5">
      <c r="A92" s="55" t="s">
        <v>125</v>
      </c>
      <c r="B92" s="56">
        <v>0.05</v>
      </c>
      <c r="C92" s="57" t="s">
        <v>126</v>
      </c>
      <c r="D92" s="58" t="s">
        <v>62</v>
      </c>
      <c r="E92" s="57"/>
      <c r="F92" s="59" t="s">
        <v>43</v>
      </c>
      <c r="G92" s="59" t="s">
        <v>127</v>
      </c>
      <c r="H92" s="59" t="s">
        <v>3</v>
      </c>
      <c r="I92" s="53"/>
    </row>
    <row r="93" spans="1:9" s="54" customFormat="1" ht="15" customHeight="1">
      <c r="A93" s="55"/>
      <c r="B93" s="56"/>
      <c r="C93" s="57"/>
      <c r="D93" s="58"/>
      <c r="E93" s="57"/>
      <c r="F93" s="59"/>
      <c r="G93" s="59"/>
      <c r="H93" s="59"/>
      <c r="I93" s="53"/>
    </row>
    <row r="94" spans="1:9" ht="15" customHeight="1">
      <c r="A94" s="34" t="s">
        <v>22</v>
      </c>
      <c r="B94" s="132"/>
      <c r="C94" s="133"/>
      <c r="D94" s="134"/>
      <c r="E94" s="133"/>
      <c r="F94" s="133"/>
      <c r="G94" s="133"/>
      <c r="H94" s="133"/>
      <c r="I94" s="135"/>
    </row>
    <row r="95" spans="1:9" s="125" customFormat="1" ht="15" customHeight="1">
      <c r="A95" s="10" t="s">
        <v>30</v>
      </c>
      <c r="B95" s="19">
        <f>SUM(B96:B99)</f>
        <v>3.2</v>
      </c>
      <c r="C95" s="9" t="s">
        <v>28</v>
      </c>
      <c r="D95" s="122"/>
      <c r="E95" s="123"/>
      <c r="F95" s="123"/>
      <c r="G95" s="123"/>
      <c r="H95" s="123"/>
      <c r="I95" s="124"/>
    </row>
    <row r="96" spans="1:9" s="54" customFormat="1" ht="15" customHeight="1">
      <c r="A96" s="55" t="s">
        <v>131</v>
      </c>
      <c r="B96" s="56">
        <v>0.2</v>
      </c>
      <c r="C96" s="57" t="s">
        <v>44</v>
      </c>
      <c r="D96" s="58" t="s">
        <v>45</v>
      </c>
      <c r="E96" s="57" t="s">
        <v>46</v>
      </c>
      <c r="F96" s="59" t="s">
        <v>47</v>
      </c>
      <c r="G96" s="59" t="s">
        <v>48</v>
      </c>
      <c r="H96" s="59" t="s">
        <v>3</v>
      </c>
      <c r="I96" s="53"/>
    </row>
    <row r="97" spans="1:9" s="54" customFormat="1" ht="15" customHeight="1">
      <c r="A97" s="55" t="s">
        <v>56</v>
      </c>
      <c r="B97" s="56">
        <v>1</v>
      </c>
      <c r="C97" s="57" t="s">
        <v>57</v>
      </c>
      <c r="D97" s="58" t="s">
        <v>58</v>
      </c>
      <c r="E97" s="57" t="s">
        <v>59</v>
      </c>
      <c r="F97" s="59" t="s">
        <v>60</v>
      </c>
      <c r="G97" s="59" t="s">
        <v>67</v>
      </c>
      <c r="H97" s="59" t="s">
        <v>3</v>
      </c>
      <c r="I97" s="53"/>
    </row>
    <row r="98" spans="1:9" s="54" customFormat="1" ht="15" customHeight="1">
      <c r="A98" s="55" t="s">
        <v>61</v>
      </c>
      <c r="B98" s="56">
        <v>1</v>
      </c>
      <c r="C98" s="57" t="s">
        <v>57</v>
      </c>
      <c r="D98" s="58" t="s">
        <v>58</v>
      </c>
      <c r="E98" s="57" t="s">
        <v>59</v>
      </c>
      <c r="F98" s="59" t="s">
        <v>60</v>
      </c>
      <c r="G98" s="59" t="s">
        <v>67</v>
      </c>
      <c r="H98" s="59" t="s">
        <v>3</v>
      </c>
      <c r="I98" s="53"/>
    </row>
    <row r="99" spans="1:9" s="54" customFormat="1" ht="15" customHeight="1">
      <c r="A99" s="55" t="s">
        <v>97</v>
      </c>
      <c r="B99" s="56">
        <v>1</v>
      </c>
      <c r="C99" s="57" t="s">
        <v>98</v>
      </c>
      <c r="D99" s="58" t="s">
        <v>99</v>
      </c>
      <c r="E99" s="57" t="s">
        <v>59</v>
      </c>
      <c r="F99" s="59" t="s">
        <v>55</v>
      </c>
      <c r="G99" s="59" t="s">
        <v>67</v>
      </c>
      <c r="H99" s="43" t="s">
        <v>3</v>
      </c>
      <c r="I99" s="79"/>
    </row>
    <row r="100" spans="1:9" s="87" customFormat="1" ht="15" customHeight="1">
      <c r="A100" s="80"/>
      <c r="B100" s="81"/>
      <c r="C100" s="82"/>
      <c r="D100" s="83"/>
      <c r="E100" s="82"/>
      <c r="F100" s="84"/>
      <c r="G100" s="84"/>
      <c r="H100" s="85"/>
      <c r="I100" s="86"/>
    </row>
    <row r="101" spans="1:9" ht="21.75" customHeight="1">
      <c r="A101" s="22" t="s">
        <v>31</v>
      </c>
      <c r="B101" s="23">
        <f>SUM(B3,B9,B13,B18,B22,B28,B32,B37,B44,B51,B62,B68,B73,B85,B95)</f>
        <v>28.595</v>
      </c>
      <c r="C101" s="24" t="s">
        <v>82</v>
      </c>
      <c r="D101" s="25"/>
      <c r="E101" s="26"/>
      <c r="F101" s="27"/>
      <c r="G101" s="136"/>
      <c r="H101" s="27"/>
      <c r="I101" s="137"/>
    </row>
    <row r="102" spans="1:9" s="1" customFormat="1" ht="21.75" customHeight="1" thickBot="1">
      <c r="A102" s="35" t="s">
        <v>31</v>
      </c>
      <c r="B102" s="28">
        <v>0</v>
      </c>
      <c r="C102" s="36" t="s">
        <v>32</v>
      </c>
      <c r="D102" s="37"/>
      <c r="E102" s="36"/>
      <c r="F102" s="38"/>
      <c r="G102" s="39"/>
      <c r="H102" s="38"/>
      <c r="I102" s="40"/>
    </row>
  </sheetData>
  <printOptions horizontalCentered="1"/>
  <pageMargins left="0.3937007874015748" right="0.3937007874015748" top="0.984251968503937" bottom="0.984251968503937" header="0.5118110236220472" footer="0.4330708661417323"/>
  <pageSetup horizontalDpi="600" verticalDpi="600" orientation="landscape" paperSize="9" r:id="rId1"/>
  <headerFooter alignWithMargins="0">
    <oddHeader>&amp;L&amp;"Arial,Standard"GZ: 10-3.204&amp;C&amp;"Arial,Fett"&amp;12Streichung von Stellen zum Stellenplan 2011&amp;"MS Sans Serif,Standard"&amp;13
&amp;"Arial,Standard"&amp;11einschließlich der anzubringenden bzw. wegfallenden Stellenvemerke&amp;R&amp;"Arial,Fett"Anlage 3 zur GRDrs 1370/2009</oddHeader>
    <oddFooter>&amp;LLegende:
Rundschreiben 02/2005 = Stellenabbau aufgrund allg. Beschlüsse (GRDrs 1023/2004)
HSK 02 = Haushaltskonsolidierung 2002 (GRDrs 999/2002)&amp;RSeite &amp;P von &amp;N Seiten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u103007</cp:lastModifiedBy>
  <cp:lastPrinted>2009-12-15T12:46:10Z</cp:lastPrinted>
  <dcterms:created xsi:type="dcterms:W3CDTF">2007-05-16T14:48:42Z</dcterms:created>
  <dcterms:modified xsi:type="dcterms:W3CDTF">2009-12-15T12:46:13Z</dcterms:modified>
  <cp:category/>
  <cp:version/>
  <cp:contentType/>
  <cp:contentStatus/>
</cp:coreProperties>
</file>