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12915" activeTab="0"/>
  </bookViews>
  <sheets>
    <sheet name="Reinigung - GRDrs. 1022-2009   " sheetId="1" r:id="rId1"/>
  </sheets>
  <definedNames/>
  <calcPr fullCalcOnLoad="1"/>
</workbook>
</file>

<file path=xl/sharedStrings.xml><?xml version="1.0" encoding="utf-8"?>
<sst xmlns="http://schemas.openxmlformats.org/spreadsheetml/2006/main" count="134" uniqueCount="39">
  <si>
    <t>Gebäudeinnenreinigung</t>
  </si>
  <si>
    <t>Fensterreinigung</t>
  </si>
  <si>
    <t>Außenreinigung</t>
  </si>
  <si>
    <t>HH 2003</t>
  </si>
  <si>
    <t>HH 2004</t>
  </si>
  <si>
    <t>HH 2005</t>
  </si>
  <si>
    <t>HH 2006</t>
  </si>
  <si>
    <t>HH 2007</t>
  </si>
  <si>
    <t>1.2+++.5425.000</t>
  </si>
  <si>
    <t>1.2+++.5426.000</t>
  </si>
  <si>
    <t>1.2+++.5427.000</t>
  </si>
  <si>
    <t>Veränderung gegenüber Vorjahr:</t>
  </si>
  <si>
    <t>HH 2008</t>
  </si>
  <si>
    <t>1.5602.5425.+++</t>
  </si>
  <si>
    <t>1.5602.5426.+++</t>
  </si>
  <si>
    <t>1.5602.5427.+++</t>
  </si>
  <si>
    <t>nicht erhoben</t>
  </si>
  <si>
    <t>Entwicklung der Flächen und Reinigungskosten beim Schulverwaltungsamt</t>
  </si>
  <si>
    <t>Haushaltsstelle</t>
  </si>
  <si>
    <t>Bezeichnung</t>
  </si>
  <si>
    <t>HH 2009</t>
  </si>
  <si>
    <t>Gebäudeinnenreinigung, BgA</t>
  </si>
  <si>
    <t>Fensterreinigung, BgA</t>
  </si>
  <si>
    <t>Außenreinigung, BgA</t>
  </si>
  <si>
    <r>
      <t xml:space="preserve">Zu reinigende Fläche in qm </t>
    </r>
    <r>
      <rPr>
        <u val="single"/>
        <sz val="10"/>
        <rFont val="Arial"/>
        <family val="2"/>
      </rPr>
      <t>(Gebäudeinnenreinigung ohne Glasflächen und Außenreinigungsfläche)</t>
    </r>
  </si>
  <si>
    <t>Gesamtsumme Haushaltsansatz:</t>
  </si>
  <si>
    <t>Gesamtsumme Rechnungsergebnis:</t>
  </si>
  <si>
    <t>Gesamtsumme Reinigungsfläche:</t>
  </si>
  <si>
    <t>--</t>
  </si>
  <si>
    <t>Haushaltsansatz in Euro</t>
  </si>
  <si>
    <t>Rechnungsergebnis in Euro</t>
  </si>
  <si>
    <t>Schulen und Schulsportstätten der Jahre 2003 bis 2011</t>
  </si>
  <si>
    <t>HH 2010</t>
  </si>
  <si>
    <t>HH 2011</t>
  </si>
  <si>
    <r>
      <t>Bemerkung:</t>
    </r>
    <r>
      <rPr>
        <sz val="10"/>
        <rFont val="Arial"/>
        <family val="0"/>
      </rPr>
      <t xml:space="preserve"> Ab dem Haushaltsjahr 2010 wird der Bereich Gebäudeinnenreinigung unter Kostenart 42410410, der Bereich Fensterreinigung unter Kostenart 42410430 und der Bereich Außenreinigung unter Kostenart 42410440 abgebildet. Der Bereich außerschulische Überlassung wird ab dem Haushaltsjahr 2010 als Sonderreinigung bezeichnet und unter Kostenart 42410490 abgebildet.</t>
    </r>
  </si>
  <si>
    <t>1.2+++.5424.000</t>
  </si>
  <si>
    <t>1.5602.5424.+++</t>
  </si>
  <si>
    <t>Außerschul. Überlassungen</t>
  </si>
  <si>
    <t>Außerschul. Überlass., BgA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</si>
</sst>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_€"/>
  </numFmts>
  <fonts count="10">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sz val="11"/>
      <name val="Arial"/>
      <family val="2"/>
    </font>
    <font>
      <b/>
      <sz val="10"/>
      <color indexed="10"/>
      <name val="Arial"/>
      <family val="2"/>
    </font>
    <font>
      <b/>
      <u val="single"/>
      <sz val="10"/>
      <name val="Arial"/>
      <family val="2"/>
    </font>
    <font>
      <u val="single"/>
      <sz val="10"/>
      <name val="Arial"/>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6"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vertical="center"/>
    </xf>
    <xf numFmtId="0" fontId="0" fillId="0" borderId="1" xfId="0" applyFont="1" applyBorder="1" applyAlignment="1">
      <alignment vertical="center"/>
    </xf>
    <xf numFmtId="4" fontId="0" fillId="0" borderId="1" xfId="0" applyNumberFormat="1" applyFont="1" applyBorder="1" applyAlignment="1">
      <alignment vertical="center"/>
    </xf>
    <xf numFmtId="0" fontId="0" fillId="0" borderId="1" xfId="0" applyFont="1" applyBorder="1" applyAlignment="1">
      <alignment vertical="center"/>
    </xf>
    <xf numFmtId="0" fontId="0" fillId="0" borderId="1" xfId="0" applyFont="1" applyBorder="1" applyAlignment="1" quotePrefix="1">
      <alignment horizontal="right" vertical="center"/>
    </xf>
    <xf numFmtId="3" fontId="0" fillId="0" borderId="1" xfId="0" applyNumberFormat="1" applyFont="1" applyBorder="1" applyAlignment="1">
      <alignment vertical="center"/>
    </xf>
    <xf numFmtId="3" fontId="0" fillId="0" borderId="1" xfId="0" applyNumberFormat="1" applyFont="1" applyBorder="1" applyAlignment="1" quotePrefix="1">
      <alignment horizontal="right" vertical="center"/>
    </xf>
    <xf numFmtId="3" fontId="0" fillId="0" borderId="1" xfId="0" applyNumberFormat="1" applyFont="1" applyBorder="1" applyAlignment="1">
      <alignment horizontal="right" vertical="center"/>
    </xf>
    <xf numFmtId="3" fontId="0" fillId="0" borderId="1" xfId="0" applyNumberFormat="1"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3" fontId="1" fillId="2" borderId="1" xfId="0" applyNumberFormat="1" applyFont="1" applyFill="1" applyBorder="1" applyAlignment="1">
      <alignment vertical="center"/>
    </xf>
    <xf numFmtId="3" fontId="1" fillId="2" borderId="1" xfId="0" applyNumberFormat="1" applyFont="1" applyFill="1" applyBorder="1" applyAlignment="1" quotePrefix="1">
      <alignment horizontal="right" vertical="center"/>
    </xf>
    <xf numFmtId="3" fontId="1" fillId="2" borderId="1" xfId="0" applyNumberFormat="1" applyFont="1" applyFill="1" applyBorder="1" applyAlignment="1">
      <alignment horizontal="right" vertical="center"/>
    </xf>
    <xf numFmtId="0" fontId="1" fillId="2" borderId="1" xfId="0" applyFont="1" applyFill="1" applyBorder="1" applyAlignment="1" quotePrefix="1">
      <alignment horizontal="right" vertical="center"/>
    </xf>
    <xf numFmtId="0" fontId="1" fillId="2" borderId="1" xfId="0" applyFont="1" applyFill="1" applyBorder="1" applyAlignment="1" quotePrefix="1">
      <alignment horizontal="center" vertical="center"/>
    </xf>
    <xf numFmtId="10" fontId="1" fillId="2" borderId="1" xfId="17" applyNumberFormat="1" applyFont="1" applyFill="1" applyBorder="1" applyAlignment="1">
      <alignment horizontal="center" vertical="center"/>
    </xf>
    <xf numFmtId="10" fontId="1" fillId="2" borderId="1" xfId="17" applyNumberFormat="1" applyFont="1" applyFill="1" applyBorder="1" applyAlignment="1" quotePrefix="1">
      <alignment horizontal="center" vertical="center"/>
    </xf>
    <xf numFmtId="10" fontId="7" fillId="2" borderId="1" xfId="17" applyNumberFormat="1" applyFont="1" applyFill="1" applyBorder="1" applyAlignment="1">
      <alignment horizontal="center" vertical="center"/>
    </xf>
    <xf numFmtId="4" fontId="1" fillId="2" borderId="1" xfId="0" applyNumberFormat="1" applyFont="1" applyFill="1" applyBorder="1" applyAlignment="1">
      <alignment vertical="center"/>
    </xf>
    <xf numFmtId="0" fontId="1" fillId="2" borderId="2" xfId="0" applyFont="1" applyFill="1" applyBorder="1" applyAlignment="1">
      <alignment horizontal="right" vertical="center" indent="1"/>
    </xf>
    <xf numFmtId="0" fontId="1" fillId="2" borderId="3" xfId="0" applyFont="1" applyFill="1" applyBorder="1" applyAlignment="1">
      <alignment horizontal="right" vertical="center" indent="1"/>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K40"/>
  <sheetViews>
    <sheetView tabSelected="1" workbookViewId="0" topLeftCell="A1">
      <selection activeCell="A1" sqref="A1:G1"/>
    </sheetView>
  </sheetViews>
  <sheetFormatPr defaultColWidth="11.421875" defaultRowHeight="12.75"/>
  <cols>
    <col min="1" max="1" width="15.7109375" style="0" customWidth="1"/>
    <col min="2" max="2" width="25.7109375" style="0" customWidth="1"/>
    <col min="3" max="11" width="12.7109375" style="0" customWidth="1"/>
  </cols>
  <sheetData>
    <row r="1" spans="1:11" ht="18">
      <c r="A1" s="37" t="s">
        <v>17</v>
      </c>
      <c r="B1" s="38"/>
      <c r="C1" s="38"/>
      <c r="D1" s="38"/>
      <c r="E1" s="38"/>
      <c r="F1" s="38"/>
      <c r="G1" s="38"/>
      <c r="H1" s="2"/>
      <c r="I1" s="2"/>
      <c r="J1" s="2"/>
      <c r="K1" s="2"/>
    </row>
    <row r="2" spans="1:11" s="6" customFormat="1" ht="13.5" customHeight="1">
      <c r="A2" s="34" t="s">
        <v>31</v>
      </c>
      <c r="B2" s="35"/>
      <c r="C2" s="35"/>
      <c r="D2" s="35"/>
      <c r="E2" s="5"/>
      <c r="F2" s="5"/>
      <c r="G2" s="5"/>
      <c r="H2" s="5"/>
      <c r="I2" s="5"/>
      <c r="J2" s="5"/>
      <c r="K2" s="5"/>
    </row>
    <row r="3" spans="1:11" ht="13.5" customHeight="1">
      <c r="A3" s="2"/>
      <c r="B3" s="2"/>
      <c r="C3" s="2"/>
      <c r="D3" s="2"/>
      <c r="E3" s="2"/>
      <c r="F3" s="2"/>
      <c r="G3" s="2"/>
      <c r="H3" s="2"/>
      <c r="I3" s="2"/>
      <c r="J3" s="2"/>
      <c r="K3" s="2"/>
    </row>
    <row r="4" spans="1:11" ht="13.5" customHeight="1">
      <c r="A4" s="10" t="s">
        <v>24</v>
      </c>
      <c r="B4" s="2"/>
      <c r="C4" s="2"/>
      <c r="D4" s="2"/>
      <c r="E4" s="2"/>
      <c r="F4" s="2"/>
      <c r="G4" s="2"/>
      <c r="H4" s="2"/>
      <c r="I4" s="2"/>
      <c r="J4" s="2"/>
      <c r="K4" s="2"/>
    </row>
    <row r="5" spans="1:11" ht="6.75" customHeight="1">
      <c r="A5" s="2"/>
      <c r="B5" s="2"/>
      <c r="C5" s="2"/>
      <c r="D5" s="2"/>
      <c r="E5" s="2"/>
      <c r="F5" s="2"/>
      <c r="G5" s="2"/>
      <c r="H5" s="2"/>
      <c r="I5" s="2"/>
      <c r="J5" s="2"/>
      <c r="K5" s="2"/>
    </row>
    <row r="6" spans="1:11" s="1" customFormat="1" ht="13.5" customHeight="1">
      <c r="A6" s="21" t="s">
        <v>18</v>
      </c>
      <c r="B6" s="22" t="s">
        <v>19</v>
      </c>
      <c r="C6" s="21" t="s">
        <v>3</v>
      </c>
      <c r="D6" s="21" t="s">
        <v>4</v>
      </c>
      <c r="E6" s="21" t="s">
        <v>5</v>
      </c>
      <c r="F6" s="21" t="s">
        <v>6</v>
      </c>
      <c r="G6" s="21" t="s">
        <v>7</v>
      </c>
      <c r="H6" s="21" t="s">
        <v>12</v>
      </c>
      <c r="I6" s="21" t="s">
        <v>20</v>
      </c>
      <c r="J6" s="21" t="s">
        <v>32</v>
      </c>
      <c r="K6" s="21" t="s">
        <v>33</v>
      </c>
    </row>
    <row r="7" spans="1:11" ht="13.5" customHeight="1">
      <c r="A7" s="20" t="s">
        <v>8</v>
      </c>
      <c r="B7" s="11" t="s">
        <v>0</v>
      </c>
      <c r="C7" s="15">
        <v>891401</v>
      </c>
      <c r="D7" s="15">
        <v>912359</v>
      </c>
      <c r="E7" s="15">
        <v>937893</v>
      </c>
      <c r="F7" s="15">
        <v>945139</v>
      </c>
      <c r="G7" s="17" t="s">
        <v>16</v>
      </c>
      <c r="H7" s="17">
        <v>991154</v>
      </c>
      <c r="I7" s="14" t="s">
        <v>28</v>
      </c>
      <c r="J7" s="14" t="s">
        <v>28</v>
      </c>
      <c r="K7" s="14" t="s">
        <v>28</v>
      </c>
    </row>
    <row r="8" spans="1:11" ht="13.5" customHeight="1">
      <c r="A8" s="20" t="s">
        <v>13</v>
      </c>
      <c r="B8" s="11" t="s">
        <v>21</v>
      </c>
      <c r="C8" s="16" t="s">
        <v>28</v>
      </c>
      <c r="D8" s="16" t="s">
        <v>28</v>
      </c>
      <c r="E8" s="16" t="s">
        <v>28</v>
      </c>
      <c r="F8" s="16" t="s">
        <v>28</v>
      </c>
      <c r="G8" s="16" t="s">
        <v>28</v>
      </c>
      <c r="H8" s="16" t="s">
        <v>28</v>
      </c>
      <c r="I8" s="14" t="s">
        <v>28</v>
      </c>
      <c r="J8" s="14" t="s">
        <v>28</v>
      </c>
      <c r="K8" s="14" t="s">
        <v>28</v>
      </c>
    </row>
    <row r="9" spans="1:11" ht="13.5" customHeight="1">
      <c r="A9" s="32" t="s">
        <v>27</v>
      </c>
      <c r="B9" s="33"/>
      <c r="C9" s="23">
        <f>C7</f>
        <v>891401</v>
      </c>
      <c r="D9" s="23">
        <f>D7</f>
        <v>912359</v>
      </c>
      <c r="E9" s="23">
        <f>E7</f>
        <v>937893</v>
      </c>
      <c r="F9" s="23">
        <f>F7</f>
        <v>945139</v>
      </c>
      <c r="G9" s="24" t="s">
        <v>28</v>
      </c>
      <c r="H9" s="25">
        <f>H7</f>
        <v>991154</v>
      </c>
      <c r="I9" s="26" t="s">
        <v>28</v>
      </c>
      <c r="J9" s="26" t="s">
        <v>28</v>
      </c>
      <c r="K9" s="26" t="s">
        <v>28</v>
      </c>
    </row>
    <row r="10" spans="1:11" ht="13.5" customHeight="1">
      <c r="A10" s="32" t="s">
        <v>11</v>
      </c>
      <c r="B10" s="33"/>
      <c r="C10" s="27" t="s">
        <v>28</v>
      </c>
      <c r="D10" s="28">
        <f>(D9-C9)/C9</f>
        <v>0.02351130411565614</v>
      </c>
      <c r="E10" s="28">
        <f>(E9-D9)/D9</f>
        <v>0.027986790287595126</v>
      </c>
      <c r="F10" s="28">
        <f>(F9-E9)/E9</f>
        <v>0.007725827999569247</v>
      </c>
      <c r="G10" s="29" t="s">
        <v>28</v>
      </c>
      <c r="H10" s="29" t="s">
        <v>28</v>
      </c>
      <c r="I10" s="27" t="s">
        <v>28</v>
      </c>
      <c r="J10" s="27" t="s">
        <v>28</v>
      </c>
      <c r="K10" s="27" t="s">
        <v>28</v>
      </c>
    </row>
    <row r="11" spans="1:11" s="7" customFormat="1" ht="13.5" customHeight="1">
      <c r="A11" s="4"/>
      <c r="B11" s="4"/>
      <c r="C11" s="4"/>
      <c r="D11" s="4"/>
      <c r="E11" s="4"/>
      <c r="F11" s="4"/>
      <c r="G11" s="4"/>
      <c r="H11" s="4"/>
      <c r="I11" s="4"/>
      <c r="J11" s="4"/>
      <c r="K11" s="4"/>
    </row>
    <row r="12" spans="1:11" ht="13.5" customHeight="1">
      <c r="A12" s="10" t="s">
        <v>29</v>
      </c>
      <c r="B12" s="2"/>
      <c r="C12" s="2"/>
      <c r="D12" s="2"/>
      <c r="E12" s="2"/>
      <c r="F12" s="2"/>
      <c r="G12" s="2"/>
      <c r="H12" s="2"/>
      <c r="I12" s="2"/>
      <c r="J12" s="2"/>
      <c r="K12" s="2"/>
    </row>
    <row r="13" spans="1:11" ht="6.75" customHeight="1">
      <c r="A13" s="3"/>
      <c r="B13" s="2"/>
      <c r="C13" s="2"/>
      <c r="D13" s="2"/>
      <c r="E13" s="2"/>
      <c r="F13" s="2"/>
      <c r="G13" s="2"/>
      <c r="H13" s="2"/>
      <c r="I13" s="2"/>
      <c r="J13" s="2"/>
      <c r="K13" s="2"/>
    </row>
    <row r="14" spans="1:11" s="1" customFormat="1" ht="13.5" customHeight="1">
      <c r="A14" s="21" t="s">
        <v>18</v>
      </c>
      <c r="B14" s="22" t="s">
        <v>19</v>
      </c>
      <c r="C14" s="21" t="s">
        <v>3</v>
      </c>
      <c r="D14" s="21" t="s">
        <v>4</v>
      </c>
      <c r="E14" s="21" t="s">
        <v>5</v>
      </c>
      <c r="F14" s="21" t="s">
        <v>6</v>
      </c>
      <c r="G14" s="21" t="s">
        <v>7</v>
      </c>
      <c r="H14" s="21" t="s">
        <v>12</v>
      </c>
      <c r="I14" s="21" t="s">
        <v>20</v>
      </c>
      <c r="J14" s="21" t="s">
        <v>32</v>
      </c>
      <c r="K14" s="21" t="s">
        <v>33</v>
      </c>
    </row>
    <row r="15" spans="1:11" s="8" customFormat="1" ht="13.5" customHeight="1">
      <c r="A15" s="19" t="s">
        <v>35</v>
      </c>
      <c r="B15" s="13" t="s">
        <v>37</v>
      </c>
      <c r="C15" s="18">
        <v>482300</v>
      </c>
      <c r="D15" s="18">
        <v>441300</v>
      </c>
      <c r="E15" s="18">
        <v>427300</v>
      </c>
      <c r="F15" s="18">
        <v>414800</v>
      </c>
      <c r="G15" s="18">
        <v>427300</v>
      </c>
      <c r="H15" s="18">
        <v>427000</v>
      </c>
      <c r="I15" s="18">
        <v>427000</v>
      </c>
      <c r="J15" s="18">
        <v>427000</v>
      </c>
      <c r="K15" s="18">
        <v>427000</v>
      </c>
    </row>
    <row r="16" spans="1:11" s="8" customFormat="1" ht="13.5" customHeight="1">
      <c r="A16" s="19" t="s">
        <v>36</v>
      </c>
      <c r="B16" s="13" t="s">
        <v>38</v>
      </c>
      <c r="C16" s="18">
        <v>0</v>
      </c>
      <c r="D16" s="18">
        <v>0</v>
      </c>
      <c r="E16" s="18">
        <v>0</v>
      </c>
      <c r="F16" s="18">
        <v>0</v>
      </c>
      <c r="G16" s="18">
        <v>0</v>
      </c>
      <c r="H16" s="18">
        <v>0</v>
      </c>
      <c r="I16" s="18">
        <v>0</v>
      </c>
      <c r="J16" s="18">
        <v>0</v>
      </c>
      <c r="K16" s="18">
        <v>0</v>
      </c>
    </row>
    <row r="17" spans="1:11" s="8" customFormat="1" ht="13.5" customHeight="1">
      <c r="A17" s="19" t="s">
        <v>8</v>
      </c>
      <c r="B17" s="13" t="s">
        <v>0</v>
      </c>
      <c r="C17" s="18">
        <v>11877500</v>
      </c>
      <c r="D17" s="18">
        <v>9924100</v>
      </c>
      <c r="E17" s="18">
        <v>10646800</v>
      </c>
      <c r="F17" s="18">
        <v>8574800</v>
      </c>
      <c r="G17" s="18">
        <v>9094700</v>
      </c>
      <c r="H17" s="18">
        <v>8337700</v>
      </c>
      <c r="I17" s="18">
        <v>8334700</v>
      </c>
      <c r="J17" s="18">
        <v>9095000</v>
      </c>
      <c r="K17" s="18">
        <v>9176000</v>
      </c>
    </row>
    <row r="18" spans="1:11" s="8" customFormat="1" ht="13.5" customHeight="1">
      <c r="A18" s="19" t="s">
        <v>13</v>
      </c>
      <c r="B18" s="13" t="s">
        <v>21</v>
      </c>
      <c r="C18" s="18">
        <v>0</v>
      </c>
      <c r="D18" s="18">
        <v>0</v>
      </c>
      <c r="E18" s="18">
        <v>0</v>
      </c>
      <c r="F18" s="18">
        <v>0</v>
      </c>
      <c r="G18" s="18">
        <v>0</v>
      </c>
      <c r="H18" s="18">
        <v>0</v>
      </c>
      <c r="I18" s="18">
        <v>0</v>
      </c>
      <c r="J18" s="18">
        <v>0</v>
      </c>
      <c r="K18" s="18">
        <v>0</v>
      </c>
    </row>
    <row r="19" spans="1:11" s="8" customFormat="1" ht="13.5" customHeight="1">
      <c r="A19" s="19" t="s">
        <v>9</v>
      </c>
      <c r="B19" s="13" t="s">
        <v>1</v>
      </c>
      <c r="C19" s="18">
        <v>363200</v>
      </c>
      <c r="D19" s="18">
        <v>333600</v>
      </c>
      <c r="E19" s="18">
        <v>341600</v>
      </c>
      <c r="F19" s="18">
        <v>342200</v>
      </c>
      <c r="G19" s="18">
        <v>343300</v>
      </c>
      <c r="H19" s="18">
        <v>345100</v>
      </c>
      <c r="I19" s="18">
        <v>345700</v>
      </c>
      <c r="J19" s="18">
        <v>353500</v>
      </c>
      <c r="K19" s="18">
        <v>355200</v>
      </c>
    </row>
    <row r="20" spans="1:11" s="8" customFormat="1" ht="13.5" customHeight="1">
      <c r="A20" s="19" t="s">
        <v>14</v>
      </c>
      <c r="B20" s="13" t="s">
        <v>22</v>
      </c>
      <c r="C20" s="18">
        <v>0</v>
      </c>
      <c r="D20" s="18">
        <v>0</v>
      </c>
      <c r="E20" s="18">
        <v>0</v>
      </c>
      <c r="F20" s="18">
        <v>0</v>
      </c>
      <c r="G20" s="18">
        <v>0</v>
      </c>
      <c r="H20" s="18">
        <v>0</v>
      </c>
      <c r="I20" s="18">
        <v>0</v>
      </c>
      <c r="J20" s="18">
        <v>0</v>
      </c>
      <c r="K20" s="18">
        <v>0</v>
      </c>
    </row>
    <row r="21" spans="1:11" s="8" customFormat="1" ht="13.5" customHeight="1">
      <c r="A21" s="19" t="s">
        <v>10</v>
      </c>
      <c r="B21" s="13" t="s">
        <v>2</v>
      </c>
      <c r="C21" s="18">
        <v>1423400</v>
      </c>
      <c r="D21" s="18">
        <v>985300</v>
      </c>
      <c r="E21" s="18">
        <v>903800</v>
      </c>
      <c r="F21" s="18">
        <v>627400</v>
      </c>
      <c r="G21" s="18">
        <v>624200</v>
      </c>
      <c r="H21" s="18">
        <v>348200</v>
      </c>
      <c r="I21" s="18">
        <v>348200</v>
      </c>
      <c r="J21" s="18">
        <v>251300</v>
      </c>
      <c r="K21" s="18">
        <v>251300</v>
      </c>
    </row>
    <row r="22" spans="1:11" s="8" customFormat="1" ht="13.5" customHeight="1">
      <c r="A22" s="19" t="s">
        <v>15</v>
      </c>
      <c r="B22" s="13" t="s">
        <v>23</v>
      </c>
      <c r="C22" s="18">
        <v>0</v>
      </c>
      <c r="D22" s="18">
        <v>0</v>
      </c>
      <c r="E22" s="18">
        <v>0</v>
      </c>
      <c r="F22" s="18">
        <v>0</v>
      </c>
      <c r="G22" s="18">
        <v>0</v>
      </c>
      <c r="H22" s="18">
        <v>0</v>
      </c>
      <c r="I22" s="18">
        <v>0</v>
      </c>
      <c r="J22" s="18">
        <v>0</v>
      </c>
      <c r="K22" s="18">
        <v>0</v>
      </c>
    </row>
    <row r="23" spans="1:11" ht="13.5" customHeight="1">
      <c r="A23" s="32" t="s">
        <v>25</v>
      </c>
      <c r="B23" s="33"/>
      <c r="C23" s="23">
        <f aca="true" t="shared" si="0" ref="C23:K23">SUM(C15:C22)</f>
        <v>14146400</v>
      </c>
      <c r="D23" s="23">
        <f t="shared" si="0"/>
        <v>11684300</v>
      </c>
      <c r="E23" s="23">
        <f t="shared" si="0"/>
        <v>12319500</v>
      </c>
      <c r="F23" s="23">
        <f t="shared" si="0"/>
        <v>9959200</v>
      </c>
      <c r="G23" s="23">
        <f t="shared" si="0"/>
        <v>10489500</v>
      </c>
      <c r="H23" s="23">
        <f t="shared" si="0"/>
        <v>9458000</v>
      </c>
      <c r="I23" s="23">
        <f t="shared" si="0"/>
        <v>9455600</v>
      </c>
      <c r="J23" s="23">
        <f t="shared" si="0"/>
        <v>10126800</v>
      </c>
      <c r="K23" s="23">
        <f t="shared" si="0"/>
        <v>10209500</v>
      </c>
    </row>
    <row r="24" spans="1:11" ht="13.5" customHeight="1">
      <c r="A24" s="32" t="s">
        <v>11</v>
      </c>
      <c r="B24" s="33"/>
      <c r="C24" s="22"/>
      <c r="D24" s="30">
        <f aca="true" t="shared" si="1" ref="D24:K24">(D23-C23)/C23</f>
        <v>-0.17404427981677317</v>
      </c>
      <c r="E24" s="28">
        <f t="shared" si="1"/>
        <v>0.05436354766652688</v>
      </c>
      <c r="F24" s="30">
        <f t="shared" si="1"/>
        <v>-0.1915905677990178</v>
      </c>
      <c r="G24" s="28">
        <f t="shared" si="1"/>
        <v>0.05324724877500201</v>
      </c>
      <c r="H24" s="30">
        <f t="shared" si="1"/>
        <v>-0.09833643166976501</v>
      </c>
      <c r="I24" s="30">
        <f t="shared" si="1"/>
        <v>-0.00025375343624444916</v>
      </c>
      <c r="J24" s="28">
        <f t="shared" si="1"/>
        <v>0.07098439020263124</v>
      </c>
      <c r="K24" s="28">
        <f t="shared" si="1"/>
        <v>0.008166449421337442</v>
      </c>
    </row>
    <row r="25" spans="1:11" s="7" customFormat="1" ht="13.5" customHeight="1">
      <c r="A25" s="4"/>
      <c r="B25" s="4"/>
      <c r="C25" s="4"/>
      <c r="D25" s="4"/>
      <c r="E25" s="4"/>
      <c r="F25" s="4"/>
      <c r="G25" s="4"/>
      <c r="H25" s="4"/>
      <c r="I25" s="4"/>
      <c r="J25" s="4"/>
      <c r="K25" s="4"/>
    </row>
    <row r="26" spans="1:11" ht="13.5" customHeight="1">
      <c r="A26" s="10" t="s">
        <v>30</v>
      </c>
      <c r="B26" s="2"/>
      <c r="C26" s="2"/>
      <c r="D26" s="2"/>
      <c r="E26" s="2"/>
      <c r="F26" s="2"/>
      <c r="G26" s="2"/>
      <c r="H26" s="2"/>
      <c r="I26" s="2"/>
      <c r="J26" s="2"/>
      <c r="K26" s="2"/>
    </row>
    <row r="27" spans="1:11" ht="6.75" customHeight="1">
      <c r="A27" s="3"/>
      <c r="B27" s="2"/>
      <c r="C27" s="2"/>
      <c r="D27" s="2"/>
      <c r="E27" s="2"/>
      <c r="F27" s="2"/>
      <c r="G27" s="2"/>
      <c r="H27" s="2"/>
      <c r="I27" s="2"/>
      <c r="J27" s="2"/>
      <c r="K27" s="2"/>
    </row>
    <row r="28" spans="1:11" s="1" customFormat="1" ht="13.5" customHeight="1">
      <c r="A28" s="21" t="s">
        <v>18</v>
      </c>
      <c r="B28" s="22" t="s">
        <v>19</v>
      </c>
      <c r="C28" s="21" t="s">
        <v>3</v>
      </c>
      <c r="D28" s="21" t="s">
        <v>4</v>
      </c>
      <c r="E28" s="21" t="s">
        <v>5</v>
      </c>
      <c r="F28" s="21" t="s">
        <v>6</v>
      </c>
      <c r="G28" s="21" t="s">
        <v>7</v>
      </c>
      <c r="H28" s="21" t="s">
        <v>12</v>
      </c>
      <c r="I28" s="21" t="s">
        <v>20</v>
      </c>
      <c r="J28" s="21" t="s">
        <v>32</v>
      </c>
      <c r="K28" s="21" t="s">
        <v>33</v>
      </c>
    </row>
    <row r="29" spans="1:11" s="9" customFormat="1" ht="13.5" customHeight="1">
      <c r="A29" s="19" t="s">
        <v>35</v>
      </c>
      <c r="B29" s="13" t="s">
        <v>37</v>
      </c>
      <c r="C29" s="12">
        <v>1753728.92</v>
      </c>
      <c r="D29" s="12">
        <v>1016610.63</v>
      </c>
      <c r="E29" s="12">
        <v>343676.12</v>
      </c>
      <c r="F29" s="12">
        <v>441405.09</v>
      </c>
      <c r="G29" s="12">
        <v>407807.51</v>
      </c>
      <c r="H29" s="12">
        <v>346028</v>
      </c>
      <c r="I29" s="14" t="s">
        <v>28</v>
      </c>
      <c r="J29" s="14" t="s">
        <v>28</v>
      </c>
      <c r="K29" s="14" t="s">
        <v>28</v>
      </c>
    </row>
    <row r="30" spans="1:11" s="9" customFormat="1" ht="13.5" customHeight="1">
      <c r="A30" s="19" t="s">
        <v>36</v>
      </c>
      <c r="B30" s="13" t="s">
        <v>38</v>
      </c>
      <c r="C30" s="12">
        <v>0</v>
      </c>
      <c r="D30" s="12">
        <v>0</v>
      </c>
      <c r="E30" s="12">
        <v>0</v>
      </c>
      <c r="F30" s="12">
        <v>0</v>
      </c>
      <c r="G30" s="12">
        <v>60947.31</v>
      </c>
      <c r="H30" s="12">
        <v>83167.93</v>
      </c>
      <c r="I30" s="14" t="s">
        <v>28</v>
      </c>
      <c r="J30" s="14" t="s">
        <v>28</v>
      </c>
      <c r="K30" s="14" t="s">
        <v>28</v>
      </c>
    </row>
    <row r="31" spans="1:11" s="9" customFormat="1" ht="13.5" customHeight="1">
      <c r="A31" s="20" t="s">
        <v>8</v>
      </c>
      <c r="B31" s="11" t="s">
        <v>0</v>
      </c>
      <c r="C31" s="12">
        <v>9727971.32</v>
      </c>
      <c r="D31" s="12">
        <v>8095104.03</v>
      </c>
      <c r="E31" s="12">
        <v>7659869.79</v>
      </c>
      <c r="F31" s="12">
        <v>7526122.94</v>
      </c>
      <c r="G31" s="12">
        <v>7745151.67</v>
      </c>
      <c r="H31" s="12">
        <v>8432533.22</v>
      </c>
      <c r="I31" s="14" t="s">
        <v>28</v>
      </c>
      <c r="J31" s="14" t="s">
        <v>28</v>
      </c>
      <c r="K31" s="14" t="s">
        <v>28</v>
      </c>
    </row>
    <row r="32" spans="1:11" s="9" customFormat="1" ht="13.5" customHeight="1">
      <c r="A32" s="20" t="s">
        <v>13</v>
      </c>
      <c r="B32" s="11" t="s">
        <v>21</v>
      </c>
      <c r="C32" s="12">
        <v>0</v>
      </c>
      <c r="D32" s="12">
        <v>0</v>
      </c>
      <c r="E32" s="12">
        <v>0</v>
      </c>
      <c r="F32" s="12">
        <v>0</v>
      </c>
      <c r="G32" s="12">
        <v>396547.54</v>
      </c>
      <c r="H32" s="12">
        <v>472878.62</v>
      </c>
      <c r="I32" s="14" t="s">
        <v>28</v>
      </c>
      <c r="J32" s="14" t="s">
        <v>28</v>
      </c>
      <c r="K32" s="14" t="s">
        <v>28</v>
      </c>
    </row>
    <row r="33" spans="1:11" s="9" customFormat="1" ht="13.5" customHeight="1">
      <c r="A33" s="20" t="s">
        <v>9</v>
      </c>
      <c r="B33" s="11" t="s">
        <v>1</v>
      </c>
      <c r="C33" s="12">
        <v>337685.73</v>
      </c>
      <c r="D33" s="12">
        <v>298683.2</v>
      </c>
      <c r="E33" s="12">
        <v>299828.78</v>
      </c>
      <c r="F33" s="12">
        <v>289130.79</v>
      </c>
      <c r="G33" s="12">
        <v>333137.17</v>
      </c>
      <c r="H33" s="12">
        <v>344411.2</v>
      </c>
      <c r="I33" s="14" t="s">
        <v>28</v>
      </c>
      <c r="J33" s="14" t="s">
        <v>28</v>
      </c>
      <c r="K33" s="14" t="s">
        <v>28</v>
      </c>
    </row>
    <row r="34" spans="1:11" s="9" customFormat="1" ht="13.5" customHeight="1">
      <c r="A34" s="20" t="s">
        <v>14</v>
      </c>
      <c r="B34" s="11" t="s">
        <v>22</v>
      </c>
      <c r="C34" s="12">
        <v>0</v>
      </c>
      <c r="D34" s="12">
        <v>0</v>
      </c>
      <c r="E34" s="12">
        <v>0</v>
      </c>
      <c r="F34" s="12">
        <v>0</v>
      </c>
      <c r="G34" s="12">
        <v>11414.93</v>
      </c>
      <c r="H34" s="12">
        <v>14571.9</v>
      </c>
      <c r="I34" s="14" t="s">
        <v>28</v>
      </c>
      <c r="J34" s="14" t="s">
        <v>28</v>
      </c>
      <c r="K34" s="14" t="s">
        <v>28</v>
      </c>
    </row>
    <row r="35" spans="1:11" s="9" customFormat="1" ht="13.5" customHeight="1">
      <c r="A35" s="20" t="s">
        <v>10</v>
      </c>
      <c r="B35" s="11" t="s">
        <v>2</v>
      </c>
      <c r="C35" s="12">
        <v>1487287.98</v>
      </c>
      <c r="D35" s="12">
        <v>911730.28</v>
      </c>
      <c r="E35" s="12">
        <v>581236.12</v>
      </c>
      <c r="F35" s="12">
        <v>310405.5</v>
      </c>
      <c r="G35" s="12">
        <v>192147.42</v>
      </c>
      <c r="H35" s="12">
        <v>163990.33</v>
      </c>
      <c r="I35" s="14" t="s">
        <v>28</v>
      </c>
      <c r="J35" s="14" t="s">
        <v>28</v>
      </c>
      <c r="K35" s="14" t="s">
        <v>28</v>
      </c>
    </row>
    <row r="36" spans="1:11" s="9" customFormat="1" ht="13.5" customHeight="1">
      <c r="A36" s="20" t="s">
        <v>15</v>
      </c>
      <c r="B36" s="11" t="s">
        <v>23</v>
      </c>
      <c r="C36" s="12">
        <v>0</v>
      </c>
      <c r="D36" s="12">
        <v>0</v>
      </c>
      <c r="E36" s="12">
        <v>0</v>
      </c>
      <c r="F36" s="12">
        <v>0</v>
      </c>
      <c r="G36" s="12">
        <v>2911.59</v>
      </c>
      <c r="H36" s="12">
        <v>4475.21</v>
      </c>
      <c r="I36" s="14" t="s">
        <v>28</v>
      </c>
      <c r="J36" s="14" t="s">
        <v>28</v>
      </c>
      <c r="K36" s="14" t="s">
        <v>28</v>
      </c>
    </row>
    <row r="37" spans="1:11" ht="13.5" customHeight="1">
      <c r="A37" s="32" t="s">
        <v>26</v>
      </c>
      <c r="B37" s="33"/>
      <c r="C37" s="31">
        <f aca="true" t="shared" si="2" ref="C37:H37">SUM(C29:C36)</f>
        <v>13306673.950000001</v>
      </c>
      <c r="D37" s="31">
        <f t="shared" si="2"/>
        <v>10322128.139999999</v>
      </c>
      <c r="E37" s="31">
        <f t="shared" si="2"/>
        <v>8884610.81</v>
      </c>
      <c r="F37" s="31">
        <f t="shared" si="2"/>
        <v>8567064.32</v>
      </c>
      <c r="G37" s="31">
        <f t="shared" si="2"/>
        <v>9150065.139999999</v>
      </c>
      <c r="H37" s="31">
        <f t="shared" si="2"/>
        <v>9862056.41</v>
      </c>
      <c r="I37" s="26" t="s">
        <v>28</v>
      </c>
      <c r="J37" s="26" t="s">
        <v>28</v>
      </c>
      <c r="K37" s="26" t="s">
        <v>28</v>
      </c>
    </row>
    <row r="38" spans="1:11" ht="13.5" customHeight="1">
      <c r="A38" s="32" t="s">
        <v>11</v>
      </c>
      <c r="B38" s="33"/>
      <c r="C38" s="22"/>
      <c r="D38" s="30">
        <f>(D37-C37)/C37</f>
        <v>-0.2242893920159517</v>
      </c>
      <c r="E38" s="30">
        <f>(E37-D37)/D37</f>
        <v>-0.13926559625135582</v>
      </c>
      <c r="F38" s="30">
        <f>(F37-E37)/E37</f>
        <v>-0.03574118177946392</v>
      </c>
      <c r="G38" s="28">
        <f>(G37-F37)/F37</f>
        <v>0.06805141157151934</v>
      </c>
      <c r="H38" s="28">
        <f>(H37-G37)/G37</f>
        <v>0.07781269959352459</v>
      </c>
      <c r="I38" s="26" t="s">
        <v>28</v>
      </c>
      <c r="J38" s="26" t="s">
        <v>28</v>
      </c>
      <c r="K38" s="26" t="s">
        <v>28</v>
      </c>
    </row>
    <row r="39" spans="1:11" s="7" customFormat="1" ht="13.5" customHeight="1">
      <c r="A39" s="4"/>
      <c r="B39" s="4"/>
      <c r="C39" s="4"/>
      <c r="D39" s="4"/>
      <c r="E39" s="4"/>
      <c r="F39" s="4"/>
      <c r="G39" s="4"/>
      <c r="H39" s="4"/>
      <c r="I39" s="4"/>
      <c r="J39" s="4"/>
      <c r="K39" s="4"/>
    </row>
    <row r="40" spans="1:11" ht="39" customHeight="1">
      <c r="A40" s="36" t="s">
        <v>34</v>
      </c>
      <c r="B40" s="39"/>
      <c r="C40" s="39"/>
      <c r="D40" s="39"/>
      <c r="E40" s="39"/>
      <c r="F40" s="39"/>
      <c r="G40" s="39"/>
      <c r="H40" s="39"/>
      <c r="I40" s="39"/>
      <c r="J40" s="39"/>
      <c r="K40" s="39"/>
    </row>
  </sheetData>
  <mergeCells count="9">
    <mergeCell ref="A40:K40"/>
    <mergeCell ref="A38:B38"/>
    <mergeCell ref="A2:D2"/>
    <mergeCell ref="A1:G1"/>
    <mergeCell ref="A37:B37"/>
    <mergeCell ref="A23:B23"/>
    <mergeCell ref="A9:B9"/>
    <mergeCell ref="A10:B10"/>
    <mergeCell ref="A24:B24"/>
  </mergeCells>
  <printOptions/>
  <pageMargins left="0.5905511811023623" right="0.5905511811023623" top="0.984251968503937" bottom="0.5905511811023623" header="0.5118110236220472" footer="0.31496062992125984"/>
  <pageSetup cellComments="asDisplayed" fitToHeight="1" fitToWidth="1" horizontalDpi="600" verticalDpi="600" orientation="landscape" paperSize="9" scale="87" r:id="rId1"/>
  <headerFooter alignWithMargins="0">
    <oddHeader>&amp;R&amp;"Arial,Fett"&amp;12Anlage 1 zu GRDrs. 1022/2009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Landeshauptstadt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u202017</dc:creator>
  <cp:keywords/>
  <dc:description/>
  <cp:lastModifiedBy>u400122</cp:lastModifiedBy>
  <cp:lastPrinted>2009-12-01T11:19:12Z</cp:lastPrinted>
  <dcterms:created xsi:type="dcterms:W3CDTF">2009-10-19T09:16:36Z</dcterms:created>
  <dcterms:modified xsi:type="dcterms:W3CDTF">2009-12-01T11:19:22Z</dcterms:modified>
  <cp:category/>
  <cp:version/>
  <cp:contentType/>
  <cp:contentStatus/>
</cp:coreProperties>
</file>