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233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'Tabelle1'!$A$1:$L$63</definedName>
    <definedName name="_xlnm.Print_Titles" localSheetId="0">'Tabelle1'!$3:$4</definedName>
  </definedNames>
  <calcPr fullCalcOnLoad="1"/>
</workbook>
</file>

<file path=xl/sharedStrings.xml><?xml version="1.0" encoding="utf-8"?>
<sst xmlns="http://schemas.openxmlformats.org/spreadsheetml/2006/main" count="114" uniqueCount="100">
  <si>
    <t>Lfd. Nr.</t>
  </si>
  <si>
    <t>Schule</t>
  </si>
  <si>
    <t>Vorhaben</t>
  </si>
  <si>
    <t>HH 2008</t>
  </si>
  <si>
    <t>HH 2009</t>
  </si>
  <si>
    <t>HH 2010</t>
  </si>
  <si>
    <t>HH 2011</t>
  </si>
  <si>
    <t>Ergebnis Mio. €</t>
  </si>
  <si>
    <t>Gesamt-aufwand in Mio. Euro</t>
  </si>
  <si>
    <t>Bismarckschule</t>
  </si>
  <si>
    <t>Erweiterungsbau</t>
  </si>
  <si>
    <t>Robert-Bosch-Schule</t>
  </si>
  <si>
    <t>Erweiterung</t>
  </si>
  <si>
    <t>Bodelschwinghschule</t>
  </si>
  <si>
    <t>Umbau</t>
  </si>
  <si>
    <t>Wirtschaftsgymnasium West</t>
  </si>
  <si>
    <t>Deutsch.-Französische Grundschule Sillenbuch</t>
  </si>
  <si>
    <t>Elise-von-König-Schule</t>
  </si>
  <si>
    <t>Ersatzneubau</t>
  </si>
  <si>
    <t>Wirtemberg-Gymnasium/ Linden-Realschule</t>
  </si>
  <si>
    <t>5. und 6. Abschnitt          Fortsetzung Statiksanierung</t>
  </si>
  <si>
    <t xml:space="preserve">Jakobschule </t>
  </si>
  <si>
    <t>Gesamtsanierung der Dachkonstruktion des Ziegeldachs und Pausenhofüberdachung</t>
  </si>
  <si>
    <t>Kerschensteinerschule (Altbau)</t>
  </si>
  <si>
    <t xml:space="preserve">Flachdach-/Fassadensanierung Stammgebäude und Sanierung der Gebäudeleittechnik (einschließlich Fachbereich Pharmazie) </t>
  </si>
  <si>
    <t>Königin-Katharina-Stift</t>
  </si>
  <si>
    <t>Einbau Lüftungsanlage neue Fenster Gebäudeteil Schillerstraße</t>
  </si>
  <si>
    <t>Max-Eyth-Schule</t>
  </si>
  <si>
    <t>Dachsanierung B-Bau (Sheddach)</t>
  </si>
  <si>
    <t>Filderschule (Neubau)</t>
  </si>
  <si>
    <t>Asbestsanierung und Sanitärsanierung</t>
  </si>
  <si>
    <t>GHS Stammheim</t>
  </si>
  <si>
    <t>Sanierung Fachbau und Sanierung der Dacheindeckung am Hauptgebäude</t>
  </si>
  <si>
    <t>Schule für Körperbehinderte</t>
  </si>
  <si>
    <t>Johann-F.-von-Cotta-Schule</t>
  </si>
  <si>
    <t>Sanierung Quergang mit Glasfassade</t>
  </si>
  <si>
    <t>Sanierung des Gebäudes Scharnhauser Str. 19</t>
  </si>
  <si>
    <t>Landwirtschaftliche Schule Stuttgart- Hohenheim</t>
  </si>
  <si>
    <t>Gesamtsanierung Aula</t>
  </si>
  <si>
    <t>Römerschule</t>
  </si>
  <si>
    <t>Heizungssanierung</t>
  </si>
  <si>
    <t>Louis-Leitz-Schule</t>
  </si>
  <si>
    <t>Umbau/Sanierung des Gymnastikraums zum Mehrzweckraum und Erneuerung der Fenster</t>
  </si>
  <si>
    <t>Brunnen-Realschule</t>
  </si>
  <si>
    <t>Umbau/Erweiterung des Lehrerbereichs</t>
  </si>
  <si>
    <t>Fanny-Leicht-Gymnasium</t>
  </si>
  <si>
    <t>Abriss alte Turnhalle, Sanierung Gymnastikhalle Neukonzeption Schulaußenanlagen</t>
  </si>
  <si>
    <t>Dach- und Fenstersanierung</t>
  </si>
  <si>
    <t>Teilsanierung der Heizungs-/Lüftungsanlage</t>
  </si>
  <si>
    <t>Engelbergschule/ Realschule Weilimdorf</t>
  </si>
  <si>
    <t>Vogelsangschule</t>
  </si>
  <si>
    <t>Fortsetzungsmaßnahme (Grüne Lunge)</t>
  </si>
  <si>
    <t>Fuchsrainschule</t>
  </si>
  <si>
    <t>Belagsanierung des Kleinspielfeldes</t>
  </si>
  <si>
    <t>Grundschule Birkach</t>
  </si>
  <si>
    <t>Belagserneuerung Kleinspielfeldes</t>
  </si>
  <si>
    <t>Steinhaldenfeldschule</t>
  </si>
  <si>
    <t>Neugestaltung Schulhof</t>
  </si>
  <si>
    <t>TVH Steinhaldenfeld</t>
  </si>
  <si>
    <t>Belagsanierung Spielfeld</t>
  </si>
  <si>
    <t>Sanierung Außenanlagen (Treppen, Schulhöfe, Gehölzflächen und Sportplatz)</t>
  </si>
  <si>
    <t>0,190     0,080</t>
  </si>
  <si>
    <t>1,070 0,530</t>
  </si>
  <si>
    <t>0,500 0,265</t>
  </si>
  <si>
    <t>1,760            0,875</t>
  </si>
  <si>
    <t>Ansatz    Mio. €</t>
  </si>
  <si>
    <t>Erweiterung            1. BA                  2. BA</t>
  </si>
  <si>
    <t>Wolfbuschschule</t>
  </si>
  <si>
    <t>Neugestaltung und Entsieglung der Außenanlagen mit Eigenleistung der Schulgemeinde</t>
  </si>
  <si>
    <t>Heusteigschule</t>
  </si>
  <si>
    <t>Schulhofsanierung</t>
  </si>
  <si>
    <t>Uhlandschule</t>
  </si>
  <si>
    <t>Sanierung des Kleinspielfeldes und Teilsanierung des Schulhofs</t>
  </si>
  <si>
    <t>Hohensteinschule</t>
  </si>
  <si>
    <t>Umgestaltung Schulhof</t>
  </si>
  <si>
    <t>Lerchenrainschule</t>
  </si>
  <si>
    <t>Neugestaltung oberer Schulhofbereich (Hang)</t>
  </si>
  <si>
    <t>GHS Pleiningen</t>
  </si>
  <si>
    <t>Außenanlagen</t>
  </si>
  <si>
    <t>Robert-Koch-Realschule</t>
  </si>
  <si>
    <t>Herstellung eines Mehrzweckspielfeldes</t>
  </si>
  <si>
    <t>Park-Realschule</t>
  </si>
  <si>
    <t>Schulhofgestaltung</t>
  </si>
  <si>
    <t>Berger Schule</t>
  </si>
  <si>
    <t>Sporthalle West</t>
  </si>
  <si>
    <t>Gesamtsanierung Sportanlagen (Kleinspielfelder und leichtathletische Anlagen)</t>
  </si>
  <si>
    <t>Sanierung und teilw. Entsieglung des Pausenhofes (einschließlich Parkplatzflächen)</t>
  </si>
  <si>
    <t>Maßnahmen betr. Gebäude Hengstäcker 4</t>
  </si>
  <si>
    <t>1. Neu-/Erweiterungsbauten (Vermögenshaushalt)</t>
  </si>
  <si>
    <t xml:space="preserve">2. Sanierung Schulgebäude (Vermögenshaushalt) - Restliche Maßnahmen aus dem 60-Mio. -€-Paket - </t>
  </si>
  <si>
    <t>3. Sanierung/Neugestaltung Außenanlagen (Vermögenshaushalt)</t>
  </si>
  <si>
    <t>-</t>
  </si>
  <si>
    <t>*1)</t>
  </si>
  <si>
    <t>bislang wurden lediglich Mittel aus Haushaltsresten der vorangegangenen Jahre benötigt. Rate 2009 wurde bislang nicht in Anspruch genommen. Eine entgültige Beurteilung kann erst nach Rechnungsabschluss vorgenommen werden.</t>
  </si>
  <si>
    <t>Robert-Bosch-Schule Erweiterung</t>
  </si>
  <si>
    <t>SUMMEN Tabelle 2</t>
  </si>
  <si>
    <t>SUMMEN Tabelle 3</t>
  </si>
  <si>
    <t>Situation in den Doppelhaushalten 2008/2009 und 2010/2011 (verbleibende Vorhaben aus der 60-Mio.-€-Pauschale)</t>
  </si>
  <si>
    <t>n.n.</t>
  </si>
  <si>
    <t>n.n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</si>
</sst>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right" vertical="top" wrapText="1"/>
    </xf>
    <xf numFmtId="164" fontId="0" fillId="0" borderId="1" xfId="0" applyNumberFormat="1" applyFont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right" wrapText="1"/>
    </xf>
    <xf numFmtId="164" fontId="0" fillId="0" borderId="0" xfId="0" applyNumberFormat="1" applyBorder="1" applyAlignment="1">
      <alignment horizontal="right" wrapText="1"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 vertical="top"/>
    </xf>
    <xf numFmtId="164" fontId="0" fillId="0" borderId="1" xfId="0" applyNumberFormat="1" applyFon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1" xfId="0" applyNumberFormat="1" applyBorder="1" applyAlignment="1">
      <alignment horizontal="right" vertical="top" wrapText="1"/>
    </xf>
    <xf numFmtId="164" fontId="0" fillId="0" borderId="1" xfId="0" applyNumberFormat="1" applyFont="1" applyBorder="1" applyAlignment="1">
      <alignment vertical="top"/>
    </xf>
    <xf numFmtId="164" fontId="0" fillId="0" borderId="1" xfId="0" applyNumberFormat="1" applyFont="1" applyBorder="1" applyAlignment="1">
      <alignment horizontal="right" vertical="top"/>
    </xf>
    <xf numFmtId="164" fontId="0" fillId="0" borderId="1" xfId="0" applyNumberFormat="1" applyBorder="1" applyAlignment="1">
      <alignment wrapText="1"/>
    </xf>
    <xf numFmtId="0" fontId="0" fillId="0" borderId="4" xfId="0" applyFont="1" applyBorder="1" applyAlignment="1">
      <alignment vertical="top" wrapText="1"/>
    </xf>
    <xf numFmtId="164" fontId="0" fillId="0" borderId="4" xfId="0" applyNumberFormat="1" applyFont="1" applyBorder="1" applyAlignment="1">
      <alignment vertical="top"/>
    </xf>
    <xf numFmtId="164" fontId="0" fillId="0" borderId="4" xfId="0" applyNumberForma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164" fontId="0" fillId="2" borderId="1" xfId="0" applyNumberFormat="1" applyFont="1" applyFill="1" applyBorder="1" applyAlignment="1">
      <alignment horizontal="center" vertical="top"/>
    </xf>
    <xf numFmtId="164" fontId="0" fillId="2" borderId="1" xfId="0" applyNumberFormat="1" applyFont="1" applyFill="1" applyBorder="1" applyAlignment="1">
      <alignment horizontal="right" vertical="top"/>
    </xf>
    <xf numFmtId="164" fontId="0" fillId="2" borderId="4" xfId="0" applyNumberFormat="1" applyFont="1" applyFill="1" applyBorder="1" applyAlignment="1">
      <alignment vertical="top"/>
    </xf>
    <xf numFmtId="164" fontId="0" fillId="2" borderId="4" xfId="0" applyNumberFormat="1" applyFill="1" applyBorder="1" applyAlignment="1">
      <alignment vertical="top"/>
    </xf>
    <xf numFmtId="164" fontId="0" fillId="2" borderId="1" xfId="0" applyNumberFormat="1" applyFill="1" applyBorder="1" applyAlignment="1">
      <alignment horizontal="right" vertical="top"/>
    </xf>
    <xf numFmtId="0" fontId="0" fillId="2" borderId="0" xfId="0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vertical="top" wrapText="1"/>
    </xf>
    <xf numFmtId="164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Border="1" applyAlignment="1">
      <alignment horizontal="right" vertical="top"/>
    </xf>
    <xf numFmtId="164" fontId="0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" xfId="0" applyNumberFormat="1" applyFill="1" applyBorder="1" applyAlignment="1">
      <alignment vertical="top"/>
    </xf>
    <xf numFmtId="0" fontId="6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2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workbookViewId="0" topLeftCell="A1">
      <pane ySplit="4" topLeftCell="BM5" activePane="bottomLeft" state="frozen"/>
      <selection pane="topLeft" activeCell="A1" sqref="A1"/>
      <selection pane="bottomLeft" activeCell="M17" sqref="M17"/>
    </sheetView>
  </sheetViews>
  <sheetFormatPr defaultColWidth="11.421875" defaultRowHeight="12.75"/>
  <cols>
    <col min="1" max="1" width="4.421875" style="36" customWidth="1"/>
    <col min="2" max="2" width="23.00390625" style="1" customWidth="1"/>
    <col min="3" max="3" width="22.140625" style="1" customWidth="1"/>
    <col min="4" max="4" width="10.00390625" style="8" customWidth="1"/>
    <col min="5" max="12" width="10.00390625" style="14" customWidth="1"/>
  </cols>
  <sheetData>
    <row r="1" spans="1:12" ht="15.75">
      <c r="A1" s="82" t="s">
        <v>97</v>
      </c>
      <c r="B1" s="82"/>
      <c r="C1" s="82"/>
      <c r="D1" s="82"/>
      <c r="E1" s="83"/>
      <c r="F1" s="83"/>
      <c r="G1" s="83"/>
      <c r="H1" s="83"/>
      <c r="I1" s="83"/>
      <c r="J1" s="83"/>
      <c r="K1" s="83"/>
      <c r="L1" s="83"/>
    </row>
    <row r="2" ht="13.5" thickBot="1"/>
    <row r="3" spans="1:12" ht="12.75">
      <c r="A3" s="91" t="s">
        <v>0</v>
      </c>
      <c r="B3" s="87" t="s">
        <v>1</v>
      </c>
      <c r="C3" s="87" t="s">
        <v>2</v>
      </c>
      <c r="D3" s="89" t="s">
        <v>8</v>
      </c>
      <c r="E3" s="84" t="s">
        <v>3</v>
      </c>
      <c r="F3" s="84"/>
      <c r="G3" s="84" t="s">
        <v>4</v>
      </c>
      <c r="H3" s="84"/>
      <c r="I3" s="84" t="s">
        <v>5</v>
      </c>
      <c r="J3" s="84"/>
      <c r="K3" s="85" t="s">
        <v>6</v>
      </c>
      <c r="L3" s="86"/>
    </row>
    <row r="4" spans="1:12" ht="26.25" thickBot="1">
      <c r="A4" s="92"/>
      <c r="B4" s="88"/>
      <c r="C4" s="88"/>
      <c r="D4" s="90"/>
      <c r="E4" s="15" t="s">
        <v>65</v>
      </c>
      <c r="F4" s="44" t="s">
        <v>7</v>
      </c>
      <c r="G4" s="15" t="s">
        <v>65</v>
      </c>
      <c r="H4" s="44" t="s">
        <v>7</v>
      </c>
      <c r="I4" s="15" t="s">
        <v>65</v>
      </c>
      <c r="J4" s="15" t="s">
        <v>7</v>
      </c>
      <c r="K4" s="15" t="s">
        <v>65</v>
      </c>
      <c r="L4" s="16" t="s">
        <v>7</v>
      </c>
    </row>
    <row r="5" spans="1:12" ht="12.75">
      <c r="A5" s="2"/>
      <c r="B5" s="2"/>
      <c r="C5" s="2"/>
      <c r="D5" s="9"/>
      <c r="E5" s="17"/>
      <c r="F5" s="17"/>
      <c r="G5" s="17"/>
      <c r="H5" s="17"/>
      <c r="I5" s="17"/>
      <c r="J5" s="17"/>
      <c r="K5" s="17"/>
      <c r="L5" s="17"/>
    </row>
    <row r="6" spans="1:12" ht="15">
      <c r="A6" s="79" t="s">
        <v>88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5">
      <c r="A7" s="37"/>
      <c r="B7" s="4"/>
      <c r="C7" s="4"/>
      <c r="D7" s="10"/>
      <c r="E7" s="18"/>
      <c r="F7" s="18"/>
      <c r="G7" s="18"/>
      <c r="H7" s="17"/>
      <c r="I7" s="17"/>
      <c r="J7" s="17"/>
      <c r="K7" s="17"/>
      <c r="L7" s="17"/>
    </row>
    <row r="8" spans="1:12" ht="26.25" customHeight="1">
      <c r="A8" s="38">
        <v>1</v>
      </c>
      <c r="B8" s="6" t="s">
        <v>16</v>
      </c>
      <c r="C8" s="7" t="s">
        <v>66</v>
      </c>
      <c r="D8" s="11" t="s">
        <v>64</v>
      </c>
      <c r="E8" s="11" t="s">
        <v>61</v>
      </c>
      <c r="F8" s="55"/>
      <c r="G8" s="11" t="s">
        <v>62</v>
      </c>
      <c r="H8" s="56">
        <v>0.018</v>
      </c>
      <c r="I8" s="26" t="s">
        <v>63</v>
      </c>
      <c r="J8" s="25"/>
      <c r="K8" s="25"/>
      <c r="L8" s="25"/>
    </row>
    <row r="9" spans="1:12" ht="26.25" customHeight="1">
      <c r="A9" s="38">
        <v>2</v>
      </c>
      <c r="B9" s="6" t="s">
        <v>9</v>
      </c>
      <c r="C9" s="6" t="s">
        <v>10</v>
      </c>
      <c r="D9" s="11">
        <v>3.67</v>
      </c>
      <c r="E9" s="24">
        <v>0.5</v>
      </c>
      <c r="F9" s="24"/>
      <c r="G9" s="24">
        <v>2</v>
      </c>
      <c r="H9" s="25"/>
      <c r="I9" s="25">
        <v>1.17</v>
      </c>
      <c r="J9" s="25"/>
      <c r="K9" s="25"/>
      <c r="L9" s="25"/>
    </row>
    <row r="10" spans="1:12" ht="25.5" customHeight="1">
      <c r="A10" s="38">
        <v>3</v>
      </c>
      <c r="B10" s="6" t="s">
        <v>11</v>
      </c>
      <c r="C10" s="6" t="s">
        <v>12</v>
      </c>
      <c r="D10" s="11">
        <v>3.62</v>
      </c>
      <c r="E10" s="24">
        <v>0.5</v>
      </c>
      <c r="F10" s="24"/>
      <c r="G10" s="24">
        <v>2.6</v>
      </c>
      <c r="H10" s="25"/>
      <c r="I10" s="25">
        <v>0.52</v>
      </c>
      <c r="J10" s="25"/>
      <c r="K10" s="25"/>
      <c r="L10" s="25"/>
    </row>
    <row r="11" spans="1:12" ht="25.5" customHeight="1">
      <c r="A11" s="38">
        <v>4</v>
      </c>
      <c r="B11" s="6" t="s">
        <v>13</v>
      </c>
      <c r="C11" s="6" t="s">
        <v>14</v>
      </c>
      <c r="D11" s="11">
        <v>1.38</v>
      </c>
      <c r="E11" s="24">
        <v>0.1</v>
      </c>
      <c r="F11" s="53">
        <v>0.027</v>
      </c>
      <c r="G11" s="24">
        <v>0.66</v>
      </c>
      <c r="H11" s="54" t="s">
        <v>99</v>
      </c>
      <c r="I11" s="25">
        <v>0.62</v>
      </c>
      <c r="J11" s="25"/>
      <c r="K11" s="25"/>
      <c r="L11" s="25"/>
    </row>
    <row r="12" spans="1:12" ht="25.5">
      <c r="A12" s="38">
        <v>5</v>
      </c>
      <c r="B12" s="6" t="s">
        <v>15</v>
      </c>
      <c r="C12" s="6" t="s">
        <v>12</v>
      </c>
      <c r="D12" s="11">
        <v>1</v>
      </c>
      <c r="E12" s="24"/>
      <c r="F12" s="24"/>
      <c r="G12" s="24"/>
      <c r="H12" s="25"/>
      <c r="I12" s="25">
        <v>0.4</v>
      </c>
      <c r="J12" s="25"/>
      <c r="K12" s="25">
        <v>0.6</v>
      </c>
      <c r="L12" s="25"/>
    </row>
    <row r="13" spans="1:12" ht="25.5" customHeight="1">
      <c r="A13" s="38">
        <v>6</v>
      </c>
      <c r="B13" s="6" t="s">
        <v>17</v>
      </c>
      <c r="C13" s="6" t="s">
        <v>18</v>
      </c>
      <c r="D13" s="11">
        <v>2.406</v>
      </c>
      <c r="E13" s="24">
        <v>0.4</v>
      </c>
      <c r="F13" s="53">
        <v>0</v>
      </c>
      <c r="G13" s="24">
        <v>1.44</v>
      </c>
      <c r="H13" s="54" t="s">
        <v>98</v>
      </c>
      <c r="I13" s="25">
        <v>0.566</v>
      </c>
      <c r="J13" s="25"/>
      <c r="K13" s="25"/>
      <c r="L13" s="25"/>
    </row>
    <row r="14" spans="1:7" ht="12.75">
      <c r="A14" s="39"/>
      <c r="B14" s="5"/>
      <c r="C14" s="5"/>
      <c r="D14" s="12"/>
      <c r="E14" s="21"/>
      <c r="F14" s="21"/>
      <c r="G14" s="21"/>
    </row>
    <row r="15" spans="1:12" ht="15">
      <c r="A15" s="77" t="s">
        <v>89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7" ht="12.75">
      <c r="A16" s="39"/>
      <c r="B16" s="5"/>
      <c r="C16" s="5"/>
      <c r="D16" s="12"/>
      <c r="E16" s="21"/>
      <c r="F16" s="21"/>
      <c r="G16" s="21"/>
    </row>
    <row r="17" spans="1:12" ht="38.25">
      <c r="A17" s="38">
        <v>1</v>
      </c>
      <c r="B17" s="6" t="s">
        <v>19</v>
      </c>
      <c r="C17" s="6" t="s">
        <v>20</v>
      </c>
      <c r="D17" s="11">
        <f>SUM(E17+G17+I17+K17)</f>
        <v>1.6400000000000001</v>
      </c>
      <c r="E17" s="27">
        <v>0.19</v>
      </c>
      <c r="F17" s="45">
        <v>0.19</v>
      </c>
      <c r="G17" s="27">
        <v>1.05</v>
      </c>
      <c r="H17" s="51" t="s">
        <v>98</v>
      </c>
      <c r="I17" s="23">
        <v>0.4</v>
      </c>
      <c r="J17" s="23"/>
      <c r="K17" s="23"/>
      <c r="L17" s="23"/>
    </row>
    <row r="18" spans="1:12" ht="51">
      <c r="A18" s="38">
        <v>2</v>
      </c>
      <c r="B18" s="6" t="s">
        <v>21</v>
      </c>
      <c r="C18" s="6" t="s">
        <v>22</v>
      </c>
      <c r="D18" s="11">
        <f aca="true" t="shared" si="0" ref="D18:D33">SUM(E18+G18+I18+K18)</f>
        <v>0.56</v>
      </c>
      <c r="E18" s="27">
        <v>0.56</v>
      </c>
      <c r="F18" s="45">
        <v>0.342</v>
      </c>
      <c r="G18" s="27"/>
      <c r="H18" s="46">
        <v>0.218</v>
      </c>
      <c r="I18" s="23"/>
      <c r="J18" s="23"/>
      <c r="K18" s="23"/>
      <c r="L18" s="23"/>
    </row>
    <row r="19" spans="1:12" ht="89.25">
      <c r="A19" s="38">
        <v>3</v>
      </c>
      <c r="B19" s="6" t="s">
        <v>23</v>
      </c>
      <c r="C19" s="6" t="s">
        <v>24</v>
      </c>
      <c r="D19" s="11">
        <f t="shared" si="0"/>
        <v>2.36</v>
      </c>
      <c r="E19" s="27">
        <v>1.4</v>
      </c>
      <c r="F19" s="45">
        <v>0.9</v>
      </c>
      <c r="G19" s="27">
        <v>0.6</v>
      </c>
      <c r="H19" s="46">
        <v>0.75</v>
      </c>
      <c r="I19" s="23">
        <v>0.36</v>
      </c>
      <c r="J19" s="23"/>
      <c r="K19" s="23"/>
      <c r="L19" s="23"/>
    </row>
    <row r="20" spans="1:12" ht="51">
      <c r="A20" s="38">
        <v>4</v>
      </c>
      <c r="B20" s="6" t="s">
        <v>25</v>
      </c>
      <c r="C20" s="6" t="s">
        <v>26</v>
      </c>
      <c r="D20" s="11">
        <f t="shared" si="0"/>
        <v>1.51</v>
      </c>
      <c r="E20" s="27">
        <v>1.01</v>
      </c>
      <c r="F20" s="45">
        <v>0.076</v>
      </c>
      <c r="G20" s="27">
        <v>0.5</v>
      </c>
      <c r="H20" s="46">
        <v>0.2</v>
      </c>
      <c r="I20" s="23"/>
      <c r="J20" s="23"/>
      <c r="K20" s="23"/>
      <c r="L20" s="23"/>
    </row>
    <row r="21" spans="1:12" ht="25.5">
      <c r="A21" s="38">
        <v>5</v>
      </c>
      <c r="B21" s="6" t="s">
        <v>27</v>
      </c>
      <c r="C21" s="6" t="s">
        <v>28</v>
      </c>
      <c r="D21" s="11">
        <f t="shared" si="0"/>
        <v>0.571</v>
      </c>
      <c r="E21" s="27"/>
      <c r="F21" s="27"/>
      <c r="G21" s="27"/>
      <c r="H21" s="23"/>
      <c r="I21" s="11">
        <v>0.571</v>
      </c>
      <c r="J21" s="23"/>
      <c r="K21" s="23"/>
      <c r="L21" s="23"/>
    </row>
    <row r="22" spans="1:12" ht="25.5">
      <c r="A22" s="38">
        <v>6</v>
      </c>
      <c r="B22" s="6" t="s">
        <v>29</v>
      </c>
      <c r="C22" s="6" t="s">
        <v>30</v>
      </c>
      <c r="D22" s="11">
        <f t="shared" si="0"/>
        <v>0.439</v>
      </c>
      <c r="E22" s="27">
        <v>0.21</v>
      </c>
      <c r="F22" s="45">
        <v>0.063</v>
      </c>
      <c r="G22" s="27">
        <v>0.229</v>
      </c>
      <c r="H22" s="46">
        <v>0.155</v>
      </c>
      <c r="I22" s="23"/>
      <c r="J22" s="23"/>
      <c r="K22" s="23"/>
      <c r="L22" s="23"/>
    </row>
    <row r="23" spans="1:12" ht="51">
      <c r="A23" s="40">
        <v>7</v>
      </c>
      <c r="B23" s="6" t="s">
        <v>31</v>
      </c>
      <c r="C23" s="6" t="s">
        <v>32</v>
      </c>
      <c r="D23" s="11">
        <f t="shared" si="0"/>
        <v>1.5899999999999999</v>
      </c>
      <c r="E23" s="27">
        <v>0.3</v>
      </c>
      <c r="F23" s="45">
        <v>0.25</v>
      </c>
      <c r="G23" s="27">
        <v>1.16</v>
      </c>
      <c r="H23" s="46">
        <v>0.3</v>
      </c>
      <c r="I23" s="23">
        <v>0.13</v>
      </c>
      <c r="J23" s="23"/>
      <c r="K23" s="23"/>
      <c r="L23" s="23"/>
    </row>
    <row r="24" spans="1:12" ht="25.5">
      <c r="A24" s="38">
        <v>8</v>
      </c>
      <c r="B24" s="6" t="s">
        <v>33</v>
      </c>
      <c r="C24" s="6" t="s">
        <v>87</v>
      </c>
      <c r="D24" s="11">
        <f t="shared" si="0"/>
        <v>0.98</v>
      </c>
      <c r="E24" s="27">
        <v>0.98</v>
      </c>
      <c r="F24" s="54" t="s">
        <v>91</v>
      </c>
      <c r="G24" s="27"/>
      <c r="H24" s="23"/>
      <c r="I24" s="23"/>
      <c r="J24" s="23"/>
      <c r="K24" s="23"/>
      <c r="L24" s="23"/>
    </row>
    <row r="25" spans="1:12" ht="25.5">
      <c r="A25" s="38">
        <v>9</v>
      </c>
      <c r="B25" s="6" t="s">
        <v>34</v>
      </c>
      <c r="C25" s="6" t="s">
        <v>35</v>
      </c>
      <c r="D25" s="11">
        <f t="shared" si="0"/>
        <v>0.635</v>
      </c>
      <c r="E25" s="27">
        <v>0.175</v>
      </c>
      <c r="F25" s="45">
        <v>0.215</v>
      </c>
      <c r="G25" s="27">
        <v>0.46</v>
      </c>
      <c r="H25" s="46">
        <v>0.417</v>
      </c>
      <c r="I25" s="23"/>
      <c r="J25" s="23"/>
      <c r="K25" s="23"/>
      <c r="L25" s="23"/>
    </row>
    <row r="26" spans="1:12" ht="38.25">
      <c r="A26" s="38">
        <v>11</v>
      </c>
      <c r="B26" s="6" t="s">
        <v>37</v>
      </c>
      <c r="C26" s="6" t="s">
        <v>36</v>
      </c>
      <c r="D26" s="11">
        <f t="shared" si="0"/>
        <v>1</v>
      </c>
      <c r="E26" s="19">
        <v>0.05</v>
      </c>
      <c r="F26" s="19"/>
      <c r="G26" s="19">
        <v>0.05</v>
      </c>
      <c r="H26" s="20"/>
      <c r="I26" s="20">
        <v>0.3</v>
      </c>
      <c r="J26" s="20"/>
      <c r="K26" s="23">
        <v>0.6</v>
      </c>
      <c r="L26" s="20"/>
    </row>
    <row r="27" spans="1:12" ht="25.5" customHeight="1">
      <c r="A27" s="38">
        <v>12</v>
      </c>
      <c r="B27" s="6" t="s">
        <v>27</v>
      </c>
      <c r="C27" s="6" t="s">
        <v>38</v>
      </c>
      <c r="D27" s="11">
        <f t="shared" si="0"/>
        <v>0.864</v>
      </c>
      <c r="E27" s="27"/>
      <c r="F27" s="27"/>
      <c r="G27" s="27"/>
      <c r="H27" s="23"/>
      <c r="I27" s="23"/>
      <c r="J27" s="23"/>
      <c r="K27" s="23">
        <v>0.864</v>
      </c>
      <c r="L27" s="23"/>
    </row>
    <row r="28" spans="1:12" ht="25.5" customHeight="1">
      <c r="A28" s="38">
        <v>13</v>
      </c>
      <c r="B28" s="6" t="s">
        <v>39</v>
      </c>
      <c r="C28" s="6" t="s">
        <v>40</v>
      </c>
      <c r="D28" s="11">
        <f t="shared" si="0"/>
        <v>0.51</v>
      </c>
      <c r="E28" s="27"/>
      <c r="F28" s="27"/>
      <c r="G28" s="27"/>
      <c r="H28" s="23"/>
      <c r="I28" s="23">
        <v>0.51</v>
      </c>
      <c r="J28" s="23"/>
      <c r="K28" s="23"/>
      <c r="L28" s="23"/>
    </row>
    <row r="29" spans="1:12" ht="51">
      <c r="A29" s="38">
        <v>14</v>
      </c>
      <c r="B29" s="6" t="s">
        <v>41</v>
      </c>
      <c r="C29" s="6" t="s">
        <v>42</v>
      </c>
      <c r="D29" s="11">
        <f t="shared" si="0"/>
        <v>0.8</v>
      </c>
      <c r="E29" s="27">
        <v>0.2</v>
      </c>
      <c r="F29" s="45">
        <v>0.05</v>
      </c>
      <c r="G29" s="27">
        <v>0.6</v>
      </c>
      <c r="H29" s="46">
        <v>0.5</v>
      </c>
      <c r="I29" s="23"/>
      <c r="J29" s="23"/>
      <c r="K29" s="23"/>
      <c r="L29" s="23"/>
    </row>
    <row r="30" spans="1:12" ht="25.5">
      <c r="A30" s="38">
        <v>15</v>
      </c>
      <c r="B30" s="6" t="s">
        <v>43</v>
      </c>
      <c r="C30" s="6" t="s">
        <v>44</v>
      </c>
      <c r="D30" s="11">
        <f t="shared" si="0"/>
        <v>0.61</v>
      </c>
      <c r="E30" s="27"/>
      <c r="F30" s="45">
        <v>0</v>
      </c>
      <c r="G30" s="27"/>
      <c r="H30" s="46">
        <v>0</v>
      </c>
      <c r="I30" s="23">
        <v>0.4</v>
      </c>
      <c r="J30" s="74"/>
      <c r="K30" s="23">
        <v>0.21</v>
      </c>
      <c r="L30" s="74"/>
    </row>
    <row r="31" spans="1:12" ht="63.75">
      <c r="A31" s="38">
        <v>17</v>
      </c>
      <c r="B31" s="6" t="s">
        <v>45</v>
      </c>
      <c r="C31" s="6" t="s">
        <v>46</v>
      </c>
      <c r="D31" s="11">
        <f t="shared" si="0"/>
        <v>1.107</v>
      </c>
      <c r="E31" s="27"/>
      <c r="F31" s="27"/>
      <c r="G31" s="27"/>
      <c r="H31" s="23"/>
      <c r="I31" s="23">
        <v>0.5</v>
      </c>
      <c r="J31" s="74"/>
      <c r="K31" s="29">
        <v>0.607</v>
      </c>
      <c r="L31" s="23"/>
    </row>
    <row r="32" spans="1:12" ht="25.5">
      <c r="A32" s="38">
        <v>20</v>
      </c>
      <c r="B32" s="6" t="s">
        <v>9</v>
      </c>
      <c r="C32" s="6" t="s">
        <v>47</v>
      </c>
      <c r="D32" s="11">
        <f t="shared" si="0"/>
        <v>1</v>
      </c>
      <c r="E32" s="27">
        <v>0.45</v>
      </c>
      <c r="F32" s="27"/>
      <c r="G32" s="27">
        <v>0.55</v>
      </c>
      <c r="H32" s="27"/>
      <c r="I32" s="27"/>
      <c r="J32" s="27"/>
      <c r="K32" s="27"/>
      <c r="L32" s="27"/>
    </row>
    <row r="33" spans="1:12" ht="38.25">
      <c r="A33" s="38">
        <v>30</v>
      </c>
      <c r="B33" s="6" t="s">
        <v>49</v>
      </c>
      <c r="C33" s="6" t="s">
        <v>48</v>
      </c>
      <c r="D33" s="11">
        <f t="shared" si="0"/>
        <v>0.21</v>
      </c>
      <c r="E33" s="27"/>
      <c r="F33" s="27"/>
      <c r="G33" s="27"/>
      <c r="H33" s="27"/>
      <c r="I33" s="27"/>
      <c r="J33" s="27"/>
      <c r="K33" s="27">
        <v>0.21</v>
      </c>
      <c r="L33" s="27"/>
    </row>
    <row r="34" spans="1:12" ht="12.75">
      <c r="A34" s="4"/>
      <c r="B34" s="67"/>
      <c r="C34" s="67"/>
      <c r="D34" s="10"/>
      <c r="E34" s="63"/>
      <c r="F34" s="63"/>
      <c r="G34" s="63"/>
      <c r="H34" s="63"/>
      <c r="I34" s="63"/>
      <c r="J34" s="63"/>
      <c r="K34" s="63"/>
      <c r="L34" s="63"/>
    </row>
    <row r="35" spans="1:12" s="73" customFormat="1" ht="15">
      <c r="A35" s="64"/>
      <c r="B35" s="65"/>
      <c r="C35" s="65" t="s">
        <v>95</v>
      </c>
      <c r="D35" s="66">
        <f aca="true" t="shared" si="1" ref="D35:L35">SUM(D17:D33)</f>
        <v>16.386000000000003</v>
      </c>
      <c r="E35" s="66">
        <f t="shared" si="1"/>
        <v>5.525</v>
      </c>
      <c r="F35" s="66">
        <f t="shared" si="1"/>
        <v>2.086</v>
      </c>
      <c r="G35" s="66">
        <f t="shared" si="1"/>
        <v>5.198999999999999</v>
      </c>
      <c r="H35" s="66">
        <f t="shared" si="1"/>
        <v>2.54</v>
      </c>
      <c r="I35" s="66">
        <f t="shared" si="1"/>
        <v>3.171</v>
      </c>
      <c r="J35" s="66">
        <f t="shared" si="1"/>
        <v>0</v>
      </c>
      <c r="K35" s="66">
        <f t="shared" si="1"/>
        <v>2.4909999999999997</v>
      </c>
      <c r="L35" s="66">
        <f t="shared" si="1"/>
        <v>0</v>
      </c>
    </row>
    <row r="36" spans="1:12" s="73" customFormat="1" ht="15">
      <c r="A36" s="64"/>
      <c r="B36" s="65"/>
      <c r="C36" s="65"/>
      <c r="D36" s="66"/>
      <c r="E36" s="66"/>
      <c r="F36" s="66"/>
      <c r="G36" s="66"/>
      <c r="H36" s="66"/>
      <c r="I36" s="66"/>
      <c r="J36" s="66"/>
      <c r="K36" s="66"/>
      <c r="L36" s="66"/>
    </row>
    <row r="37" spans="1:7" ht="12.75">
      <c r="A37" s="39"/>
      <c r="B37" s="5"/>
      <c r="C37" s="5"/>
      <c r="D37" s="12"/>
      <c r="E37" s="21"/>
      <c r="F37" s="21"/>
      <c r="G37" s="21"/>
    </row>
    <row r="38" spans="1:12" ht="13.5">
      <c r="A38" s="75" t="s">
        <v>90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7" ht="12.75">
      <c r="A39" s="39"/>
      <c r="B39" s="5"/>
      <c r="C39" s="5"/>
      <c r="D39" s="12"/>
      <c r="E39" s="21"/>
      <c r="F39" s="21"/>
      <c r="G39" s="21"/>
    </row>
    <row r="40" spans="1:12" ht="51">
      <c r="A40" s="38">
        <v>1</v>
      </c>
      <c r="B40" s="6" t="s">
        <v>50</v>
      </c>
      <c r="C40" s="6" t="s">
        <v>60</v>
      </c>
      <c r="D40" s="11">
        <v>0.42</v>
      </c>
      <c r="E40" s="27">
        <v>0.22</v>
      </c>
      <c r="F40" s="45">
        <v>0.263</v>
      </c>
      <c r="G40" s="27">
        <v>0.2</v>
      </c>
      <c r="H40" s="46">
        <v>0.15</v>
      </c>
      <c r="I40" s="23"/>
      <c r="J40" s="23"/>
      <c r="K40" s="23"/>
      <c r="L40" s="23"/>
    </row>
    <row r="41" spans="1:12" ht="25.5">
      <c r="A41" s="38">
        <v>2</v>
      </c>
      <c r="B41" s="6" t="s">
        <v>39</v>
      </c>
      <c r="C41" s="6" t="s">
        <v>51</v>
      </c>
      <c r="D41" s="11">
        <f>SUM(E41+G41+I41+K41)</f>
        <v>0.195</v>
      </c>
      <c r="E41" s="27">
        <v>0.077</v>
      </c>
      <c r="F41" s="45">
        <v>0.017</v>
      </c>
      <c r="G41" s="27">
        <v>0.118</v>
      </c>
      <c r="H41" s="46">
        <v>0.05</v>
      </c>
      <c r="I41" s="23"/>
      <c r="J41" s="23"/>
      <c r="K41" s="23"/>
      <c r="L41" s="23"/>
    </row>
    <row r="42" spans="1:12" ht="25.5">
      <c r="A42" s="38">
        <v>3</v>
      </c>
      <c r="B42" s="6" t="s">
        <v>52</v>
      </c>
      <c r="C42" s="6" t="s">
        <v>53</v>
      </c>
      <c r="D42" s="11">
        <f aca="true" t="shared" si="2" ref="D42:D57">SUM(E42+G42+I42+K42)</f>
        <v>0.07</v>
      </c>
      <c r="E42" s="27">
        <v>0.07</v>
      </c>
      <c r="F42" s="45">
        <v>0.052</v>
      </c>
      <c r="G42" s="27"/>
      <c r="H42" s="46">
        <v>0.03</v>
      </c>
      <c r="I42" s="23"/>
      <c r="J42" s="23"/>
      <c r="K42" s="23"/>
      <c r="L42" s="23"/>
    </row>
    <row r="43" spans="1:12" ht="25.5">
      <c r="A43" s="38">
        <v>4</v>
      </c>
      <c r="B43" s="6" t="s">
        <v>54</v>
      </c>
      <c r="C43" s="6" t="s">
        <v>55</v>
      </c>
      <c r="D43" s="11">
        <f t="shared" si="2"/>
        <v>0.09</v>
      </c>
      <c r="E43" s="27">
        <v>0.09</v>
      </c>
      <c r="F43" s="45">
        <v>0.052</v>
      </c>
      <c r="G43" s="27"/>
      <c r="H43" s="46">
        <v>0.039</v>
      </c>
      <c r="I43" s="23"/>
      <c r="J43" s="23"/>
      <c r="K43" s="23"/>
      <c r="L43" s="23"/>
    </row>
    <row r="44" spans="1:12" ht="25.5" customHeight="1">
      <c r="A44" s="38">
        <v>5</v>
      </c>
      <c r="B44" s="6" t="s">
        <v>56</v>
      </c>
      <c r="C44" s="6" t="s">
        <v>57</v>
      </c>
      <c r="D44" s="11">
        <f t="shared" si="2"/>
        <v>0.249</v>
      </c>
      <c r="E44" s="27">
        <v>0.133</v>
      </c>
      <c r="F44" s="45">
        <v>0.001</v>
      </c>
      <c r="G44" s="45">
        <v>0.116</v>
      </c>
      <c r="H44" s="46">
        <v>0.116</v>
      </c>
      <c r="I44" s="23"/>
      <c r="J44" s="23"/>
      <c r="K44" s="23"/>
      <c r="L44" s="23"/>
    </row>
    <row r="45" spans="1:12" ht="25.5" customHeight="1">
      <c r="A45" s="41">
        <v>6</v>
      </c>
      <c r="B45" s="30" t="s">
        <v>58</v>
      </c>
      <c r="C45" s="30" t="s">
        <v>59</v>
      </c>
      <c r="D45" s="11">
        <f t="shared" si="2"/>
        <v>0.248</v>
      </c>
      <c r="E45" s="31">
        <v>0.115</v>
      </c>
      <c r="F45" s="49">
        <v>0.001</v>
      </c>
      <c r="G45" s="49">
        <v>0.133</v>
      </c>
      <c r="H45" s="50">
        <v>0.133</v>
      </c>
      <c r="I45" s="32"/>
      <c r="J45" s="32"/>
      <c r="K45" s="32"/>
      <c r="L45" s="32"/>
    </row>
    <row r="46" spans="1:12" s="35" customFormat="1" ht="63.75">
      <c r="A46" s="42">
        <v>7</v>
      </c>
      <c r="B46" s="33" t="s">
        <v>67</v>
      </c>
      <c r="C46" s="33" t="s">
        <v>68</v>
      </c>
      <c r="D46" s="11">
        <f t="shared" si="2"/>
        <v>0.14</v>
      </c>
      <c r="E46" s="34"/>
      <c r="F46" s="34"/>
      <c r="G46" s="48">
        <v>0.04</v>
      </c>
      <c r="H46" s="48">
        <v>0.02</v>
      </c>
      <c r="I46" s="48">
        <v>0.06</v>
      </c>
      <c r="J46" s="34"/>
      <c r="K46" s="48">
        <v>0.04</v>
      </c>
      <c r="L46" s="34"/>
    </row>
    <row r="47" spans="1:12" ht="25.5" customHeight="1">
      <c r="A47" s="38">
        <v>8</v>
      </c>
      <c r="B47" s="6" t="s">
        <v>69</v>
      </c>
      <c r="C47" s="6" t="s">
        <v>70</v>
      </c>
      <c r="D47" s="11">
        <f t="shared" si="2"/>
        <v>0.14</v>
      </c>
      <c r="E47" s="47"/>
      <c r="F47" s="47"/>
      <c r="G47" s="47"/>
      <c r="H47" s="48">
        <v>0.01</v>
      </c>
      <c r="I47" s="28">
        <v>0.14</v>
      </c>
      <c r="J47" s="28"/>
      <c r="K47" s="28"/>
      <c r="L47" s="28"/>
    </row>
    <row r="48" spans="1:12" ht="51">
      <c r="A48" s="38">
        <v>9</v>
      </c>
      <c r="B48" s="6" t="s">
        <v>71</v>
      </c>
      <c r="C48" s="6" t="s">
        <v>72</v>
      </c>
      <c r="D48" s="11">
        <f t="shared" si="2"/>
        <v>0.113</v>
      </c>
      <c r="E48" s="28"/>
      <c r="F48" s="28"/>
      <c r="G48" s="28"/>
      <c r="H48" s="28"/>
      <c r="I48" s="28">
        <v>0.113</v>
      </c>
      <c r="J48" s="28"/>
      <c r="K48" s="28"/>
      <c r="L48" s="28"/>
    </row>
    <row r="49" spans="1:12" ht="24.75" customHeight="1">
      <c r="A49" s="38">
        <v>10</v>
      </c>
      <c r="B49" s="6" t="s">
        <v>73</v>
      </c>
      <c r="C49" s="6" t="s">
        <v>74</v>
      </c>
      <c r="D49" s="11">
        <f t="shared" si="2"/>
        <v>0.103</v>
      </c>
      <c r="E49" s="28"/>
      <c r="F49" s="28"/>
      <c r="G49" s="28"/>
      <c r="H49" s="28"/>
      <c r="I49" s="28">
        <v>0.103</v>
      </c>
      <c r="J49" s="28"/>
      <c r="K49" s="28"/>
      <c r="L49" s="28"/>
    </row>
    <row r="50" spans="1:12" ht="25.5">
      <c r="A50" s="38">
        <v>11</v>
      </c>
      <c r="B50" s="6" t="s">
        <v>75</v>
      </c>
      <c r="C50" s="6" t="s">
        <v>76</v>
      </c>
      <c r="D50" s="11">
        <f t="shared" si="2"/>
        <v>0.08</v>
      </c>
      <c r="E50" s="47"/>
      <c r="F50" s="47"/>
      <c r="G50" s="47"/>
      <c r="H50" s="47"/>
      <c r="I50" s="28">
        <v>0.08</v>
      </c>
      <c r="J50" s="28"/>
      <c r="K50" s="28"/>
      <c r="L50" s="28"/>
    </row>
    <row r="51" spans="1:12" ht="25.5" customHeight="1">
      <c r="A51" s="38">
        <v>12</v>
      </c>
      <c r="B51" s="6" t="s">
        <v>77</v>
      </c>
      <c r="C51" s="6" t="s">
        <v>78</v>
      </c>
      <c r="D51" s="11">
        <f t="shared" si="2"/>
        <v>0.03</v>
      </c>
      <c r="E51" s="28"/>
      <c r="F51" s="28"/>
      <c r="G51" s="28"/>
      <c r="H51" s="28"/>
      <c r="I51" s="28">
        <v>0.03</v>
      </c>
      <c r="J51" s="34"/>
      <c r="K51" s="28"/>
      <c r="L51" s="28"/>
    </row>
    <row r="52" spans="1:12" ht="25.5">
      <c r="A52" s="38">
        <v>13</v>
      </c>
      <c r="B52" s="6" t="s">
        <v>79</v>
      </c>
      <c r="C52" s="6" t="s">
        <v>80</v>
      </c>
      <c r="D52" s="11">
        <f t="shared" si="2"/>
        <v>0.111</v>
      </c>
      <c r="E52" s="28"/>
      <c r="F52" s="28"/>
      <c r="G52" s="28"/>
      <c r="H52" s="28"/>
      <c r="I52" s="28">
        <v>0.111</v>
      </c>
      <c r="J52" s="34"/>
      <c r="K52" s="28"/>
      <c r="L52" s="28"/>
    </row>
    <row r="53" spans="1:12" ht="25.5" customHeight="1">
      <c r="A53" s="38">
        <v>14</v>
      </c>
      <c r="B53" s="6" t="s">
        <v>81</v>
      </c>
      <c r="C53" s="6" t="s">
        <v>82</v>
      </c>
      <c r="D53" s="11">
        <f t="shared" si="2"/>
        <v>0.08</v>
      </c>
      <c r="E53" s="28"/>
      <c r="F53" s="28"/>
      <c r="G53" s="28"/>
      <c r="H53" s="28"/>
      <c r="I53" s="28">
        <v>0.08</v>
      </c>
      <c r="J53" s="34"/>
      <c r="K53" s="28"/>
      <c r="L53" s="28"/>
    </row>
    <row r="54" spans="1:12" ht="25.5" customHeight="1">
      <c r="A54" s="38">
        <v>15</v>
      </c>
      <c r="B54" s="6" t="s">
        <v>83</v>
      </c>
      <c r="C54" s="6" t="s">
        <v>57</v>
      </c>
      <c r="D54" s="11">
        <f t="shared" si="2"/>
        <v>0.28</v>
      </c>
      <c r="E54" s="47"/>
      <c r="F54" s="47"/>
      <c r="G54" s="47"/>
      <c r="H54" s="48">
        <v>0.01</v>
      </c>
      <c r="I54" s="28">
        <v>0.28</v>
      </c>
      <c r="J54" s="28"/>
      <c r="K54" s="28"/>
      <c r="L54" s="28"/>
    </row>
    <row r="55" spans="1:12" ht="63.75">
      <c r="A55" s="38">
        <v>16</v>
      </c>
      <c r="B55" s="6" t="s">
        <v>84</v>
      </c>
      <c r="C55" s="6" t="s">
        <v>85</v>
      </c>
      <c r="D55" s="11">
        <f t="shared" si="2"/>
        <v>0.505</v>
      </c>
      <c r="E55" s="47"/>
      <c r="F55" s="47"/>
      <c r="G55" s="47"/>
      <c r="H55" s="47"/>
      <c r="I55" s="28">
        <v>0.145</v>
      </c>
      <c r="J55" s="28"/>
      <c r="K55" s="28">
        <v>0.36</v>
      </c>
      <c r="L55" s="28"/>
    </row>
    <row r="56" spans="1:12" ht="63.75">
      <c r="A56" s="38">
        <v>17</v>
      </c>
      <c r="B56" s="6" t="s">
        <v>11</v>
      </c>
      <c r="C56" s="6" t="s">
        <v>86</v>
      </c>
      <c r="D56" s="11">
        <f t="shared" si="2"/>
        <v>0.358</v>
      </c>
      <c r="E56" s="28"/>
      <c r="F56" s="28"/>
      <c r="G56" s="28"/>
      <c r="H56" s="28"/>
      <c r="I56" s="28"/>
      <c r="J56" s="28"/>
      <c r="K56" s="28">
        <v>0.358</v>
      </c>
      <c r="L56" s="28"/>
    </row>
    <row r="57" spans="1:12" ht="25.5">
      <c r="A57" s="57">
        <v>18</v>
      </c>
      <c r="B57" s="58" t="s">
        <v>94</v>
      </c>
      <c r="C57" s="58" t="s">
        <v>78</v>
      </c>
      <c r="D57" s="11">
        <f t="shared" si="2"/>
        <v>0.15999999999999998</v>
      </c>
      <c r="E57" s="48"/>
      <c r="F57" s="48"/>
      <c r="G57" s="48">
        <v>0.015</v>
      </c>
      <c r="H57" s="48">
        <v>0.015</v>
      </c>
      <c r="I57" s="48">
        <v>0.145</v>
      </c>
      <c r="J57" s="48"/>
      <c r="K57" s="48"/>
      <c r="L57" s="48"/>
    </row>
    <row r="58" spans="1:12" ht="12.75">
      <c r="A58" s="59"/>
      <c r="B58" s="60"/>
      <c r="C58" s="60"/>
      <c r="D58" s="61"/>
      <c r="E58" s="62"/>
      <c r="F58" s="62"/>
      <c r="G58" s="62"/>
      <c r="H58" s="62"/>
      <c r="I58" s="62"/>
      <c r="J58" s="62"/>
      <c r="K58" s="62"/>
      <c r="L58" s="62"/>
    </row>
    <row r="59" spans="1:12" s="72" customFormat="1" ht="15">
      <c r="A59" s="68"/>
      <c r="B59" s="69"/>
      <c r="C59" s="70" t="s">
        <v>96</v>
      </c>
      <c r="D59" s="71">
        <f>SUM(D40:D57)</f>
        <v>3.3720000000000003</v>
      </c>
      <c r="E59" s="71">
        <f aca="true" t="shared" si="3" ref="E59:L59">SUM(E40:E57)</f>
        <v>0.705</v>
      </c>
      <c r="F59" s="71">
        <f t="shared" si="3"/>
        <v>0.386</v>
      </c>
      <c r="G59" s="71">
        <f t="shared" si="3"/>
        <v>0.622</v>
      </c>
      <c r="H59" s="71">
        <f t="shared" si="3"/>
        <v>0.5730000000000001</v>
      </c>
      <c r="I59" s="71">
        <f t="shared" si="3"/>
        <v>1.287</v>
      </c>
      <c r="J59" s="71">
        <f t="shared" si="3"/>
        <v>0</v>
      </c>
      <c r="K59" s="71">
        <f t="shared" si="3"/>
        <v>0.758</v>
      </c>
      <c r="L59" s="71">
        <f t="shared" si="3"/>
        <v>0</v>
      </c>
    </row>
    <row r="60" spans="1:12" s="35" customFormat="1" ht="12.75">
      <c r="A60" s="59"/>
      <c r="B60" s="60"/>
      <c r="C60" s="60"/>
      <c r="D60" s="61"/>
      <c r="E60" s="62"/>
      <c r="F60" s="62"/>
      <c r="G60" s="62"/>
      <c r="H60" s="62"/>
      <c r="I60" s="62"/>
      <c r="J60" s="62"/>
      <c r="K60" s="62"/>
      <c r="L60" s="62"/>
    </row>
    <row r="61" spans="1:7" ht="12.75">
      <c r="A61" s="39"/>
      <c r="B61" s="5"/>
      <c r="C61" s="5"/>
      <c r="D61" s="12"/>
      <c r="E61" s="21"/>
      <c r="F61" s="21"/>
      <c r="G61" s="21"/>
    </row>
    <row r="62" spans="1:7" ht="53.25" customHeight="1">
      <c r="A62" s="52" t="s">
        <v>92</v>
      </c>
      <c r="B62" s="81" t="s">
        <v>93</v>
      </c>
      <c r="C62" s="81"/>
      <c r="D62" s="81"/>
      <c r="E62" s="81"/>
      <c r="F62" s="21"/>
      <c r="G62" s="21"/>
    </row>
    <row r="63" spans="1:7" ht="12.75">
      <c r="A63" s="39"/>
      <c r="B63" s="5"/>
      <c r="C63" s="5"/>
      <c r="D63" s="12"/>
      <c r="E63" s="21"/>
      <c r="F63" s="21"/>
      <c r="G63" s="21"/>
    </row>
    <row r="64" spans="1:7" ht="12.75">
      <c r="A64" s="39"/>
      <c r="B64" s="5"/>
      <c r="C64" s="5"/>
      <c r="D64" s="12"/>
      <c r="E64" s="21"/>
      <c r="F64" s="21"/>
      <c r="G64" s="21"/>
    </row>
    <row r="65" spans="1:7" ht="12.75">
      <c r="A65" s="39"/>
      <c r="B65" s="5"/>
      <c r="C65" s="5"/>
      <c r="D65" s="12"/>
      <c r="E65" s="21"/>
      <c r="F65" s="21"/>
      <c r="G65" s="21"/>
    </row>
    <row r="66" spans="1:7" ht="12.75">
      <c r="A66" s="39"/>
      <c r="B66" s="5"/>
      <c r="C66" s="5"/>
      <c r="D66" s="12"/>
      <c r="E66" s="21"/>
      <c r="F66" s="21"/>
      <c r="G66" s="21"/>
    </row>
    <row r="67" spans="1:7" ht="12.75">
      <c r="A67" s="39"/>
      <c r="B67" s="5"/>
      <c r="C67" s="5"/>
      <c r="D67" s="12"/>
      <c r="E67" s="21"/>
      <c r="F67" s="21"/>
      <c r="G67" s="21"/>
    </row>
    <row r="68" spans="1:7" ht="12.75">
      <c r="A68" s="39"/>
      <c r="B68" s="5"/>
      <c r="C68" s="5"/>
      <c r="D68" s="12"/>
      <c r="E68" s="21"/>
      <c r="F68" s="21"/>
      <c r="G68" s="21"/>
    </row>
    <row r="69" spans="1:7" ht="12.75">
      <c r="A69" s="39"/>
      <c r="B69" s="5"/>
      <c r="C69" s="5"/>
      <c r="D69" s="12"/>
      <c r="E69" s="21"/>
      <c r="F69" s="21"/>
      <c r="G69" s="21"/>
    </row>
    <row r="70" spans="1:7" ht="12.75">
      <c r="A70" s="39"/>
      <c r="B70" s="5"/>
      <c r="C70" s="5"/>
      <c r="D70" s="12"/>
      <c r="E70" s="21"/>
      <c r="F70" s="21"/>
      <c r="G70" s="21"/>
    </row>
    <row r="71" spans="1:7" ht="12.75">
      <c r="A71" s="39"/>
      <c r="B71" s="5"/>
      <c r="C71" s="5"/>
      <c r="D71" s="12"/>
      <c r="E71" s="21"/>
      <c r="F71" s="21"/>
      <c r="G71" s="21"/>
    </row>
    <row r="72" spans="1:7" ht="12.75">
      <c r="A72" s="39"/>
      <c r="B72" s="5"/>
      <c r="C72" s="5"/>
      <c r="D72" s="12"/>
      <c r="E72" s="21"/>
      <c r="F72" s="21"/>
      <c r="G72" s="21"/>
    </row>
    <row r="73" spans="1:7" ht="12.75">
      <c r="A73" s="39"/>
      <c r="B73" s="5"/>
      <c r="C73" s="5"/>
      <c r="D73" s="12"/>
      <c r="E73" s="21"/>
      <c r="F73" s="21"/>
      <c r="G73" s="21"/>
    </row>
    <row r="74" spans="1:7" ht="12.75">
      <c r="A74" s="39"/>
      <c r="B74" s="5"/>
      <c r="C74" s="5"/>
      <c r="D74" s="12"/>
      <c r="E74" s="21"/>
      <c r="F74" s="21"/>
      <c r="G74" s="21"/>
    </row>
    <row r="75" spans="1:7" ht="12.75">
      <c r="A75" s="39"/>
      <c r="B75" s="5"/>
      <c r="C75" s="5"/>
      <c r="D75" s="12"/>
      <c r="E75" s="21"/>
      <c r="F75" s="21"/>
      <c r="G75" s="21"/>
    </row>
    <row r="76" spans="1:7" ht="12.75">
      <c r="A76" s="39"/>
      <c r="B76" s="5"/>
      <c r="C76" s="5"/>
      <c r="D76" s="12"/>
      <c r="E76" s="21"/>
      <c r="F76" s="21"/>
      <c r="G76" s="21"/>
    </row>
    <row r="77" spans="1:7" ht="12.75">
      <c r="A77" s="39"/>
      <c r="B77" s="5"/>
      <c r="C77" s="5"/>
      <c r="D77" s="12"/>
      <c r="E77" s="21"/>
      <c r="F77" s="21"/>
      <c r="G77" s="21"/>
    </row>
    <row r="78" spans="1:7" ht="12.75">
      <c r="A78" s="39"/>
      <c r="B78" s="5"/>
      <c r="C78" s="5"/>
      <c r="D78" s="12"/>
      <c r="E78" s="21"/>
      <c r="F78" s="21"/>
      <c r="G78" s="21"/>
    </row>
    <row r="79" spans="1:7" ht="12.75">
      <c r="A79" s="39"/>
      <c r="B79" s="5"/>
      <c r="C79" s="5"/>
      <c r="D79" s="12"/>
      <c r="E79" s="21"/>
      <c r="F79" s="21"/>
      <c r="G79" s="21"/>
    </row>
    <row r="80" spans="1:7" ht="12.75">
      <c r="A80" s="39"/>
      <c r="B80" s="5"/>
      <c r="C80" s="5"/>
      <c r="D80" s="12"/>
      <c r="E80" s="21"/>
      <c r="F80" s="21"/>
      <c r="G80" s="21"/>
    </row>
    <row r="81" spans="1:7" ht="12.75">
      <c r="A81" s="39"/>
      <c r="B81" s="5"/>
      <c r="C81" s="5"/>
      <c r="D81" s="12"/>
      <c r="E81" s="21"/>
      <c r="F81" s="21"/>
      <c r="G81" s="21"/>
    </row>
    <row r="82" spans="1:7" ht="12.75">
      <c r="A82" s="39"/>
      <c r="B82" s="5"/>
      <c r="C82" s="5"/>
      <c r="D82" s="12"/>
      <c r="E82" s="21"/>
      <c r="F82" s="21"/>
      <c r="G82" s="21"/>
    </row>
    <row r="83" spans="1:7" ht="12.75">
      <c r="A83" s="39"/>
      <c r="B83" s="5"/>
      <c r="C83" s="5"/>
      <c r="D83" s="12"/>
      <c r="E83" s="21"/>
      <c r="F83" s="21"/>
      <c r="G83" s="21"/>
    </row>
    <row r="84" spans="1:7" ht="12.75">
      <c r="A84" s="39"/>
      <c r="B84" s="5"/>
      <c r="C84" s="5"/>
      <c r="D84" s="12"/>
      <c r="E84" s="21"/>
      <c r="F84" s="21"/>
      <c r="G84" s="21"/>
    </row>
    <row r="85" spans="1:7" ht="12.75">
      <c r="A85" s="39"/>
      <c r="B85" s="5"/>
      <c r="C85" s="5"/>
      <c r="D85" s="12"/>
      <c r="E85" s="21"/>
      <c r="F85" s="21"/>
      <c r="G85" s="21"/>
    </row>
    <row r="86" spans="1:7" ht="12.75">
      <c r="A86" s="39"/>
      <c r="B86" s="5"/>
      <c r="C86" s="5"/>
      <c r="D86" s="12"/>
      <c r="E86" s="21"/>
      <c r="F86" s="21"/>
      <c r="G86" s="21"/>
    </row>
    <row r="87" spans="1:7" ht="12.75">
      <c r="A87" s="39"/>
      <c r="B87" s="5"/>
      <c r="C87" s="5"/>
      <c r="D87" s="12"/>
      <c r="E87" s="21"/>
      <c r="F87" s="21"/>
      <c r="G87" s="21"/>
    </row>
    <row r="88" spans="1:7" ht="12.75">
      <c r="A88" s="39"/>
      <c r="B88" s="5"/>
      <c r="C88" s="5"/>
      <c r="D88" s="12"/>
      <c r="E88" s="21"/>
      <c r="F88" s="21"/>
      <c r="G88" s="21"/>
    </row>
    <row r="89" spans="1:7" ht="12.75">
      <c r="A89" s="39"/>
      <c r="B89" s="5"/>
      <c r="C89" s="5"/>
      <c r="D89" s="12"/>
      <c r="E89" s="21"/>
      <c r="F89" s="21"/>
      <c r="G89" s="21"/>
    </row>
    <row r="90" spans="1:7" ht="12.75">
      <c r="A90" s="39"/>
      <c r="B90" s="5"/>
      <c r="C90" s="5"/>
      <c r="D90" s="12"/>
      <c r="E90" s="21"/>
      <c r="F90" s="21"/>
      <c r="G90" s="21"/>
    </row>
    <row r="91" spans="1:7" ht="12.75">
      <c r="A91" s="39"/>
      <c r="B91" s="5"/>
      <c r="C91" s="5"/>
      <c r="D91" s="12"/>
      <c r="E91" s="21"/>
      <c r="F91" s="21"/>
      <c r="G91" s="21"/>
    </row>
    <row r="92" spans="1:7" ht="12.75">
      <c r="A92" s="39"/>
      <c r="B92" s="5"/>
      <c r="C92" s="5"/>
      <c r="D92" s="12"/>
      <c r="E92" s="21"/>
      <c r="F92" s="21"/>
      <c r="G92" s="21"/>
    </row>
    <row r="93" spans="1:7" ht="12.75">
      <c r="A93" s="39"/>
      <c r="B93" s="5"/>
      <c r="C93" s="5"/>
      <c r="D93" s="12"/>
      <c r="E93" s="21"/>
      <c r="F93" s="21"/>
      <c r="G93" s="21"/>
    </row>
    <row r="94" spans="1:7" ht="12.75">
      <c r="A94" s="39"/>
      <c r="B94" s="5"/>
      <c r="C94" s="5"/>
      <c r="D94" s="12"/>
      <c r="E94" s="21"/>
      <c r="F94" s="21"/>
      <c r="G94" s="21"/>
    </row>
    <row r="95" spans="1:7" ht="12.75">
      <c r="A95" s="39"/>
      <c r="B95" s="5"/>
      <c r="C95" s="5"/>
      <c r="D95" s="12"/>
      <c r="E95" s="21"/>
      <c r="F95" s="21"/>
      <c r="G95" s="21"/>
    </row>
    <row r="96" spans="1:7" ht="12.75">
      <c r="A96" s="39"/>
      <c r="B96" s="5"/>
      <c r="C96" s="5"/>
      <c r="D96" s="12"/>
      <c r="E96" s="21"/>
      <c r="F96" s="21"/>
      <c r="G96" s="21"/>
    </row>
    <row r="97" spans="1:7" ht="12.75">
      <c r="A97" s="39"/>
      <c r="B97" s="5"/>
      <c r="C97" s="5"/>
      <c r="D97" s="12"/>
      <c r="E97" s="21"/>
      <c r="F97" s="21"/>
      <c r="G97" s="21"/>
    </row>
    <row r="98" spans="1:7" ht="12.75">
      <c r="A98" s="39"/>
      <c r="B98" s="5"/>
      <c r="C98" s="5"/>
      <c r="D98" s="12"/>
      <c r="E98" s="21"/>
      <c r="F98" s="21"/>
      <c r="G98" s="21"/>
    </row>
    <row r="99" spans="1:7" ht="12.75">
      <c r="A99" s="39"/>
      <c r="B99" s="5"/>
      <c r="C99" s="5"/>
      <c r="D99" s="12"/>
      <c r="E99" s="21"/>
      <c r="F99" s="21"/>
      <c r="G99" s="21"/>
    </row>
    <row r="100" spans="1:7" ht="12.75">
      <c r="A100" s="39"/>
      <c r="B100" s="5"/>
      <c r="C100" s="5"/>
      <c r="D100" s="12"/>
      <c r="E100" s="21"/>
      <c r="F100" s="21"/>
      <c r="G100" s="21"/>
    </row>
    <row r="101" spans="1:7" ht="12.75">
      <c r="A101" s="39"/>
      <c r="B101" s="5"/>
      <c r="C101" s="5"/>
      <c r="D101" s="12"/>
      <c r="E101" s="21"/>
      <c r="F101" s="21"/>
      <c r="G101" s="21"/>
    </row>
    <row r="102" spans="1:7" ht="12.75">
      <c r="A102" s="39"/>
      <c r="B102" s="5"/>
      <c r="C102" s="5"/>
      <c r="D102" s="12"/>
      <c r="E102" s="21"/>
      <c r="F102" s="21"/>
      <c r="G102" s="21"/>
    </row>
    <row r="103" spans="1:7" ht="12.75">
      <c r="A103" s="39"/>
      <c r="B103" s="5"/>
      <c r="C103" s="5"/>
      <c r="D103" s="12"/>
      <c r="E103" s="21"/>
      <c r="F103" s="21"/>
      <c r="G103" s="21"/>
    </row>
    <row r="104" spans="1:7" ht="12.75">
      <c r="A104" s="43"/>
      <c r="B104" s="3"/>
      <c r="C104" s="3"/>
      <c r="D104" s="13"/>
      <c r="E104" s="22"/>
      <c r="F104" s="22"/>
      <c r="G104" s="22"/>
    </row>
    <row r="105" spans="1:7" ht="12.75">
      <c r="A105" s="43"/>
      <c r="B105" s="3"/>
      <c r="C105" s="3"/>
      <c r="D105" s="13"/>
      <c r="E105" s="22"/>
      <c r="F105" s="22"/>
      <c r="G105" s="22"/>
    </row>
    <row r="106" spans="1:7" ht="12.75">
      <c r="A106" s="43"/>
      <c r="B106" s="3"/>
      <c r="C106" s="3"/>
      <c r="D106" s="13"/>
      <c r="E106" s="22"/>
      <c r="F106" s="22"/>
      <c r="G106" s="22"/>
    </row>
    <row r="107" spans="1:7" ht="12.75">
      <c r="A107" s="43"/>
      <c r="B107" s="3"/>
      <c r="C107" s="3"/>
      <c r="D107" s="13"/>
      <c r="E107" s="22"/>
      <c r="F107" s="22"/>
      <c r="G107" s="22"/>
    </row>
    <row r="108" spans="1:7" ht="12.75">
      <c r="A108" s="43"/>
      <c r="B108" s="3"/>
      <c r="C108" s="3"/>
      <c r="D108" s="13"/>
      <c r="E108" s="22"/>
      <c r="F108" s="22"/>
      <c r="G108" s="22"/>
    </row>
    <row r="109" spans="1:7" ht="12.75">
      <c r="A109" s="43"/>
      <c r="B109" s="3"/>
      <c r="C109" s="3"/>
      <c r="D109" s="13"/>
      <c r="E109" s="22"/>
      <c r="F109" s="22"/>
      <c r="G109" s="22"/>
    </row>
    <row r="110" spans="1:7" ht="12.75">
      <c r="A110" s="43"/>
      <c r="B110" s="3"/>
      <c r="C110" s="3"/>
      <c r="D110" s="13"/>
      <c r="E110" s="22"/>
      <c r="F110" s="22"/>
      <c r="G110" s="22"/>
    </row>
    <row r="111" spans="1:7" ht="12.75">
      <c r="A111" s="43"/>
      <c r="B111" s="3"/>
      <c r="C111" s="3"/>
      <c r="D111" s="13"/>
      <c r="E111" s="22"/>
      <c r="F111" s="22"/>
      <c r="G111" s="22"/>
    </row>
    <row r="112" spans="1:7" ht="12.75">
      <c r="A112" s="43"/>
      <c r="B112" s="3"/>
      <c r="C112" s="3"/>
      <c r="D112" s="13"/>
      <c r="E112" s="22"/>
      <c r="F112" s="22"/>
      <c r="G112" s="22"/>
    </row>
    <row r="113" spans="1:7" ht="12.75">
      <c r="A113" s="43"/>
      <c r="B113" s="3"/>
      <c r="C113" s="3"/>
      <c r="D113" s="13"/>
      <c r="E113" s="22"/>
      <c r="F113" s="22"/>
      <c r="G113" s="22"/>
    </row>
    <row r="114" spans="1:7" ht="12.75">
      <c r="A114" s="43"/>
      <c r="B114" s="3"/>
      <c r="C114" s="3"/>
      <c r="D114" s="13"/>
      <c r="E114" s="22"/>
      <c r="F114" s="22"/>
      <c r="G114" s="22"/>
    </row>
    <row r="115" spans="1:7" ht="12.75">
      <c r="A115" s="43"/>
      <c r="B115" s="3"/>
      <c r="C115" s="3"/>
      <c r="D115" s="13"/>
      <c r="E115" s="22"/>
      <c r="F115" s="22"/>
      <c r="G115" s="22"/>
    </row>
    <row r="116" spans="1:7" ht="12.75">
      <c r="A116" s="43"/>
      <c r="B116" s="3"/>
      <c r="C116" s="3"/>
      <c r="D116" s="13"/>
      <c r="E116" s="22"/>
      <c r="F116" s="22"/>
      <c r="G116" s="22"/>
    </row>
    <row r="117" spans="1:7" ht="12.75">
      <c r="A117" s="43"/>
      <c r="B117" s="3"/>
      <c r="C117" s="3"/>
      <c r="D117" s="13"/>
      <c r="E117" s="22"/>
      <c r="F117" s="22"/>
      <c r="G117" s="22"/>
    </row>
    <row r="118" spans="1:7" ht="12.75">
      <c r="A118" s="43"/>
      <c r="B118" s="3"/>
      <c r="C118" s="3"/>
      <c r="D118" s="13"/>
      <c r="E118" s="22"/>
      <c r="F118" s="22"/>
      <c r="G118" s="22"/>
    </row>
    <row r="119" spans="1:7" ht="12.75">
      <c r="A119" s="43"/>
      <c r="B119" s="3"/>
      <c r="C119" s="3"/>
      <c r="D119" s="13"/>
      <c r="E119" s="22"/>
      <c r="F119" s="22"/>
      <c r="G119" s="22"/>
    </row>
    <row r="120" spans="1:7" ht="12.75">
      <c r="A120" s="43"/>
      <c r="B120" s="3"/>
      <c r="C120" s="3"/>
      <c r="D120" s="13"/>
      <c r="E120" s="22"/>
      <c r="F120" s="22"/>
      <c r="G120" s="22"/>
    </row>
    <row r="121" spans="1:7" ht="12.75">
      <c r="A121" s="43"/>
      <c r="B121" s="3"/>
      <c r="C121" s="3"/>
      <c r="D121" s="13"/>
      <c r="E121" s="22"/>
      <c r="F121" s="22"/>
      <c r="G121" s="22"/>
    </row>
    <row r="122" spans="1:7" ht="12.75">
      <c r="A122" s="43"/>
      <c r="B122" s="3"/>
      <c r="C122" s="3"/>
      <c r="D122" s="13"/>
      <c r="E122" s="22"/>
      <c r="F122" s="22"/>
      <c r="G122" s="22"/>
    </row>
    <row r="123" spans="1:7" ht="12.75">
      <c r="A123" s="43"/>
      <c r="B123" s="3"/>
      <c r="C123" s="3"/>
      <c r="D123" s="13"/>
      <c r="E123" s="22"/>
      <c r="F123" s="22"/>
      <c r="G123" s="22"/>
    </row>
    <row r="124" spans="1:7" ht="12.75">
      <c r="A124" s="43"/>
      <c r="B124" s="3"/>
      <c r="C124" s="3"/>
      <c r="D124" s="13"/>
      <c r="E124" s="22"/>
      <c r="F124" s="22"/>
      <c r="G124" s="22"/>
    </row>
    <row r="125" spans="1:7" ht="12.75">
      <c r="A125" s="43"/>
      <c r="B125" s="3"/>
      <c r="C125" s="3"/>
      <c r="D125" s="13"/>
      <c r="E125" s="22"/>
      <c r="F125" s="22"/>
      <c r="G125" s="22"/>
    </row>
    <row r="126" spans="1:7" ht="12.75">
      <c r="A126" s="43"/>
      <c r="B126" s="3"/>
      <c r="C126" s="3"/>
      <c r="D126" s="13"/>
      <c r="E126" s="22"/>
      <c r="F126" s="22"/>
      <c r="G126" s="22"/>
    </row>
    <row r="127" spans="1:7" ht="12.75">
      <c r="A127" s="43"/>
      <c r="B127" s="3"/>
      <c r="C127" s="3"/>
      <c r="D127" s="13"/>
      <c r="E127" s="22"/>
      <c r="F127" s="22"/>
      <c r="G127" s="22"/>
    </row>
    <row r="128" spans="1:7" ht="12.75">
      <c r="A128" s="43"/>
      <c r="B128" s="3"/>
      <c r="C128" s="3"/>
      <c r="D128" s="13"/>
      <c r="E128" s="22"/>
      <c r="F128" s="22"/>
      <c r="G128" s="22"/>
    </row>
    <row r="129" spans="1:7" ht="12.75">
      <c r="A129" s="43"/>
      <c r="B129" s="3"/>
      <c r="C129" s="3"/>
      <c r="D129" s="13"/>
      <c r="E129" s="22"/>
      <c r="F129" s="22"/>
      <c r="G129" s="22"/>
    </row>
    <row r="130" spans="1:7" ht="12.75">
      <c r="A130" s="43"/>
      <c r="B130" s="3"/>
      <c r="C130" s="3"/>
      <c r="D130" s="13"/>
      <c r="E130" s="22"/>
      <c r="F130" s="22"/>
      <c r="G130" s="22"/>
    </row>
    <row r="131" spans="1:7" ht="12.75">
      <c r="A131" s="43"/>
      <c r="B131" s="3"/>
      <c r="C131" s="3"/>
      <c r="D131" s="13"/>
      <c r="E131" s="22"/>
      <c r="F131" s="22"/>
      <c r="G131" s="22"/>
    </row>
    <row r="132" spans="1:7" ht="12.75">
      <c r="A132" s="43"/>
      <c r="B132" s="3"/>
      <c r="C132" s="3"/>
      <c r="D132" s="13"/>
      <c r="E132" s="22"/>
      <c r="F132" s="22"/>
      <c r="G132" s="22"/>
    </row>
    <row r="133" spans="1:7" ht="12.75">
      <c r="A133" s="43"/>
      <c r="B133" s="3"/>
      <c r="C133" s="3"/>
      <c r="D133" s="13"/>
      <c r="E133" s="22"/>
      <c r="F133" s="22"/>
      <c r="G133" s="22"/>
    </row>
    <row r="134" spans="1:7" ht="12.75">
      <c r="A134" s="43"/>
      <c r="B134" s="3"/>
      <c r="C134" s="3"/>
      <c r="D134" s="13"/>
      <c r="E134" s="22"/>
      <c r="F134" s="22"/>
      <c r="G134" s="22"/>
    </row>
    <row r="135" spans="1:7" ht="12.75">
      <c r="A135" s="43"/>
      <c r="B135" s="3"/>
      <c r="C135" s="3"/>
      <c r="D135" s="13"/>
      <c r="E135" s="22"/>
      <c r="F135" s="22"/>
      <c r="G135" s="22"/>
    </row>
    <row r="136" spans="1:7" ht="12.75">
      <c r="A136" s="43"/>
      <c r="B136" s="3"/>
      <c r="C136" s="3"/>
      <c r="D136" s="13"/>
      <c r="E136" s="22"/>
      <c r="F136" s="22"/>
      <c r="G136" s="22"/>
    </row>
    <row r="137" spans="1:7" ht="12.75">
      <c r="A137" s="43"/>
      <c r="B137" s="3"/>
      <c r="C137" s="3"/>
      <c r="D137" s="13"/>
      <c r="E137" s="22"/>
      <c r="F137" s="22"/>
      <c r="G137" s="22"/>
    </row>
    <row r="138" spans="1:7" ht="12.75">
      <c r="A138" s="43"/>
      <c r="B138" s="3"/>
      <c r="C138" s="3"/>
      <c r="D138" s="13"/>
      <c r="E138" s="22"/>
      <c r="F138" s="22"/>
      <c r="G138" s="22"/>
    </row>
    <row r="139" spans="1:7" ht="12.75">
      <c r="A139" s="43"/>
      <c r="B139" s="3"/>
      <c r="C139" s="3"/>
      <c r="D139" s="13"/>
      <c r="E139" s="22"/>
      <c r="F139" s="22"/>
      <c r="G139" s="22"/>
    </row>
    <row r="140" spans="1:7" ht="12.75">
      <c r="A140" s="43"/>
      <c r="B140" s="3"/>
      <c r="C140" s="3"/>
      <c r="D140" s="13"/>
      <c r="E140" s="22"/>
      <c r="F140" s="22"/>
      <c r="G140" s="22"/>
    </row>
    <row r="141" spans="1:7" ht="12.75">
      <c r="A141" s="43"/>
      <c r="B141" s="3"/>
      <c r="C141" s="3"/>
      <c r="D141" s="13"/>
      <c r="E141" s="22"/>
      <c r="F141" s="22"/>
      <c r="G141" s="22"/>
    </row>
    <row r="142" spans="1:7" ht="12.75">
      <c r="A142" s="43"/>
      <c r="B142" s="3"/>
      <c r="C142" s="3"/>
      <c r="D142" s="13"/>
      <c r="E142" s="22"/>
      <c r="F142" s="22"/>
      <c r="G142" s="22"/>
    </row>
    <row r="143" spans="1:7" ht="12.75">
      <c r="A143" s="43"/>
      <c r="B143" s="3"/>
      <c r="C143" s="3"/>
      <c r="D143" s="13"/>
      <c r="E143" s="22"/>
      <c r="F143" s="22"/>
      <c r="G143" s="22"/>
    </row>
    <row r="144" spans="1:7" ht="12.75">
      <c r="A144" s="43"/>
      <c r="B144" s="3"/>
      <c r="C144" s="3"/>
      <c r="D144" s="13"/>
      <c r="E144" s="22"/>
      <c r="F144" s="22"/>
      <c r="G144" s="22"/>
    </row>
    <row r="145" spans="1:7" ht="12.75">
      <c r="A145" s="43"/>
      <c r="B145" s="3"/>
      <c r="C145" s="3"/>
      <c r="D145" s="13"/>
      <c r="E145" s="22"/>
      <c r="F145" s="22"/>
      <c r="G145" s="22"/>
    </row>
    <row r="146" spans="1:7" ht="12.75">
      <c r="A146" s="43"/>
      <c r="B146" s="3"/>
      <c r="C146" s="3"/>
      <c r="D146" s="13"/>
      <c r="E146" s="22"/>
      <c r="F146" s="22"/>
      <c r="G146" s="22"/>
    </row>
    <row r="147" spans="1:7" ht="12.75">
      <c r="A147" s="43"/>
      <c r="B147" s="3"/>
      <c r="C147" s="3"/>
      <c r="D147" s="13"/>
      <c r="E147" s="22"/>
      <c r="F147" s="22"/>
      <c r="G147" s="22"/>
    </row>
    <row r="148" spans="1:7" ht="12.75">
      <c r="A148" s="43"/>
      <c r="B148" s="3"/>
      <c r="C148" s="3"/>
      <c r="D148" s="13"/>
      <c r="E148" s="22"/>
      <c r="F148" s="22"/>
      <c r="G148" s="22"/>
    </row>
    <row r="149" spans="1:7" ht="12.75">
      <c r="A149" s="43"/>
      <c r="B149" s="3"/>
      <c r="C149" s="3"/>
      <c r="D149" s="13"/>
      <c r="E149" s="22"/>
      <c r="F149" s="22"/>
      <c r="G149" s="22"/>
    </row>
    <row r="150" spans="1:7" ht="12.75">
      <c r="A150" s="43"/>
      <c r="B150" s="3"/>
      <c r="C150" s="3"/>
      <c r="D150" s="13"/>
      <c r="E150" s="22"/>
      <c r="F150" s="22"/>
      <c r="G150" s="22"/>
    </row>
    <row r="151" spans="1:7" ht="12.75">
      <c r="A151" s="43"/>
      <c r="B151" s="3"/>
      <c r="C151" s="3"/>
      <c r="D151" s="13"/>
      <c r="E151" s="22"/>
      <c r="F151" s="22"/>
      <c r="G151" s="22"/>
    </row>
    <row r="152" spans="1:7" ht="12.75">
      <c r="A152" s="43"/>
      <c r="B152" s="3"/>
      <c r="C152" s="3"/>
      <c r="D152" s="13"/>
      <c r="E152" s="22"/>
      <c r="F152" s="22"/>
      <c r="G152" s="22"/>
    </row>
    <row r="153" spans="1:7" ht="12.75">
      <c r="A153" s="43"/>
      <c r="B153" s="3"/>
      <c r="C153" s="3"/>
      <c r="D153" s="13"/>
      <c r="E153" s="22"/>
      <c r="F153" s="22"/>
      <c r="G153" s="22"/>
    </row>
    <row r="154" spans="1:7" ht="12.75">
      <c r="A154" s="43"/>
      <c r="B154" s="3"/>
      <c r="C154" s="3"/>
      <c r="D154" s="13"/>
      <c r="E154" s="22"/>
      <c r="F154" s="22"/>
      <c r="G154" s="22"/>
    </row>
    <row r="155" spans="1:7" ht="12.75">
      <c r="A155" s="43"/>
      <c r="B155" s="3"/>
      <c r="C155" s="3"/>
      <c r="D155" s="13"/>
      <c r="E155" s="22"/>
      <c r="F155" s="22"/>
      <c r="G155" s="22"/>
    </row>
    <row r="156" spans="1:7" ht="12.75">
      <c r="A156" s="43"/>
      <c r="B156" s="3"/>
      <c r="C156" s="3"/>
      <c r="D156" s="13"/>
      <c r="E156" s="22"/>
      <c r="F156" s="22"/>
      <c r="G156" s="22"/>
    </row>
    <row r="157" spans="1:7" ht="12.75">
      <c r="A157" s="43"/>
      <c r="B157" s="3"/>
      <c r="C157" s="3"/>
      <c r="D157" s="13"/>
      <c r="E157" s="22"/>
      <c r="F157" s="22"/>
      <c r="G157" s="22"/>
    </row>
    <row r="158" spans="1:7" ht="12.75">
      <c r="A158" s="43"/>
      <c r="B158" s="3"/>
      <c r="C158" s="3"/>
      <c r="D158" s="13"/>
      <c r="E158" s="22"/>
      <c r="F158" s="22"/>
      <c r="G158" s="22"/>
    </row>
  </sheetData>
  <mergeCells count="13">
    <mergeCell ref="A1:L1"/>
    <mergeCell ref="E3:F3"/>
    <mergeCell ref="G3:H3"/>
    <mergeCell ref="I3:J3"/>
    <mergeCell ref="K3:L3"/>
    <mergeCell ref="B3:B4"/>
    <mergeCell ref="C3:C4"/>
    <mergeCell ref="D3:D4"/>
    <mergeCell ref="A3:A4"/>
    <mergeCell ref="A38:L38"/>
    <mergeCell ref="A15:L15"/>
    <mergeCell ref="A6:L6"/>
    <mergeCell ref="B62:E6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  <headerFooter alignWithMargins="0">
    <oddHeader>&amp;LSchulverwaltungsamt 40-3.2&amp;C&amp;P&amp;RAnlage zur GRDrs. 1240/2009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u400382</dc:creator>
  <cp:keywords/>
  <dc:description/>
  <cp:lastModifiedBy>u400321</cp:lastModifiedBy>
  <cp:lastPrinted>2009-11-12T15:08:56Z</cp:lastPrinted>
  <dcterms:created xsi:type="dcterms:W3CDTF">2009-11-02T10:17:55Z</dcterms:created>
  <dcterms:modified xsi:type="dcterms:W3CDTF">2009-11-20T09:12:09Z</dcterms:modified>
  <cp:category/>
  <cp:version/>
  <cp:contentType/>
  <cp:contentStatus/>
</cp:coreProperties>
</file>