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18-2019\Stellenplan\Stellenplan 2018\"/>
    </mc:Choice>
  </mc:AlternateContent>
  <bookViews>
    <workbookView xWindow="240" yWindow="96" windowWidth="9192" windowHeight="5472" tabRatio="598"/>
  </bookViews>
  <sheets>
    <sheet name="TeilC BeschSchluss. 18 2stellig" sheetId="14" r:id="rId1"/>
    <sheet name="TeilC Besch. Schlussvorl. 2018" sheetId="13" r:id="rId2"/>
  </sheets>
  <definedNames>
    <definedName name="_xlnm.Print_Area" localSheetId="1">'TeilC Besch. Schlussvorl. 2018'!$A$1:$W$15</definedName>
    <definedName name="_xlnm.Print_Area" localSheetId="0">'TeilC BeschSchluss. 18 2stellig'!$A$1:$W$15</definedName>
  </definedNames>
  <calcPr calcId="162913"/>
</workbook>
</file>

<file path=xl/calcChain.xml><?xml version="1.0" encoding="utf-8"?>
<calcChain xmlns="http://schemas.openxmlformats.org/spreadsheetml/2006/main">
  <c r="V15" i="14" l="1"/>
  <c r="U15" i="14"/>
  <c r="T15" i="14"/>
  <c r="R15" i="14"/>
  <c r="Q15" i="14"/>
  <c r="P15" i="14"/>
  <c r="O15" i="14"/>
  <c r="N15" i="14"/>
  <c r="M15" i="14"/>
  <c r="L15" i="14"/>
  <c r="J15" i="14"/>
  <c r="H15" i="14"/>
  <c r="G15" i="14"/>
  <c r="F15" i="14"/>
  <c r="E15" i="14"/>
  <c r="D15" i="14"/>
  <c r="C15" i="14"/>
  <c r="B15" i="14"/>
  <c r="W13" i="14"/>
  <c r="W11" i="14"/>
  <c r="W9" i="14"/>
  <c r="W7" i="14"/>
  <c r="W15" i="14" s="1"/>
  <c r="P15" i="13" l="1"/>
  <c r="O15" i="13"/>
  <c r="M15" i="13"/>
  <c r="J15" i="13"/>
  <c r="V15" i="13" l="1"/>
  <c r="F15" i="13"/>
  <c r="W13" i="13"/>
  <c r="W11" i="13"/>
  <c r="W9" i="13"/>
  <c r="W7" i="13"/>
  <c r="B15" i="13"/>
  <c r="C15" i="13"/>
  <c r="D15" i="13"/>
  <c r="E15" i="13"/>
  <c r="G15" i="13"/>
  <c r="H15" i="13"/>
  <c r="L15" i="13"/>
  <c r="N15" i="13"/>
  <c r="Q15" i="13"/>
  <c r="R15" i="13"/>
  <c r="T15" i="13"/>
  <c r="U15" i="13"/>
  <c r="W15" i="13" l="1"/>
</calcChain>
</file>

<file path=xl/sharedStrings.xml><?xml version="1.0" encoding="utf-8"?>
<sst xmlns="http://schemas.openxmlformats.org/spreadsheetml/2006/main" count="66" uniqueCount="33">
  <si>
    <t>A m t</t>
  </si>
  <si>
    <t>Stadtverwaltung</t>
  </si>
  <si>
    <t>Sozialamt</t>
  </si>
  <si>
    <t>Gesundheitsamt</t>
  </si>
  <si>
    <t>Schulverwaltungsamt</t>
  </si>
  <si>
    <t>Beschäftigte im Sozial- und Erziehungsdienst</t>
  </si>
  <si>
    <t>ES
18</t>
  </si>
  <si>
    <t>ES
17</t>
  </si>
  <si>
    <t>ES
16</t>
  </si>
  <si>
    <t>ES
15</t>
  </si>
  <si>
    <t>ES
14</t>
  </si>
  <si>
    <t>ES
13</t>
  </si>
  <si>
    <t>ES
12</t>
  </si>
  <si>
    <t>ES
11</t>
  </si>
  <si>
    <t>ES
10</t>
  </si>
  <si>
    <t>ES
 9</t>
  </si>
  <si>
    <t>ES
 8</t>
  </si>
  <si>
    <t>ES
 7</t>
  </si>
  <si>
    <t>ES
 6</t>
  </si>
  <si>
    <t>ES
 5</t>
  </si>
  <si>
    <t>ES
 4</t>
  </si>
  <si>
    <t>ES
 3</t>
  </si>
  <si>
    <t>ES
 2</t>
  </si>
  <si>
    <t>Summe</t>
  </si>
  <si>
    <t>Sozial- u. Erziehungs-dienst (SuE)</t>
  </si>
  <si>
    <t>Teil C: Aufteilung der Stellen nach der Gliederung der Stadtverwaltung (Teilhaushalte)</t>
  </si>
  <si>
    <t>ES
11b</t>
  </si>
  <si>
    <t>ES
11a</t>
  </si>
  <si>
    <t>ES
 8b</t>
  </si>
  <si>
    <t>ES
 8a</t>
  </si>
  <si>
    <t>Summe 2018</t>
  </si>
  <si>
    <t xml:space="preserve"> </t>
  </si>
  <si>
    <t xml:space="preserve">Jugendamt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</si>
</sst>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Helv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8"/>
      <name val="Helv"/>
    </font>
    <font>
      <sz val="10"/>
      <color indexed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2" fontId="4" fillId="0" borderId="0" xfId="0" applyNumberFormat="1" applyFont="1"/>
    <xf numFmtId="0" fontId="1" fillId="0" borderId="0" xfId="0" applyFont="1" applyBorder="1"/>
    <xf numFmtId="0" fontId="2" fillId="0" borderId="0" xfId="0" applyFont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/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zoomScaleNormal="100" workbookViewId="0">
      <selection activeCell="N15" sqref="N15"/>
    </sheetView>
  </sheetViews>
  <sheetFormatPr baseColWidth="10" defaultColWidth="11.44140625" defaultRowHeight="15" x14ac:dyDescent="0.25"/>
  <cols>
    <col min="1" max="1" width="17.109375" style="5" customWidth="1"/>
    <col min="2" max="2" width="6" style="1" customWidth="1"/>
    <col min="3" max="3" width="6.109375" style="1" customWidth="1"/>
    <col min="4" max="4" width="6.77734375" style="1" customWidth="1"/>
    <col min="5" max="5" width="7.21875" style="1" customWidth="1"/>
    <col min="6" max="6" width="4.77734375" style="1" customWidth="1"/>
    <col min="7" max="7" width="6.33203125" style="1" customWidth="1"/>
    <col min="8" max="8" width="5.44140625" style="1" customWidth="1"/>
    <col min="9" max="9" width="3.77734375" style="1" customWidth="1"/>
    <col min="10" max="10" width="6.88671875" style="1" customWidth="1"/>
    <col min="11" max="11" width="4.109375" style="1" customWidth="1"/>
    <col min="12" max="12" width="4.77734375" style="1" customWidth="1"/>
    <col min="13" max="13" width="6.44140625" style="1" customWidth="1"/>
    <col min="14" max="14" width="6.21875" style="1" customWidth="1"/>
    <col min="15" max="15" width="7.44140625" style="1" customWidth="1"/>
    <col min="16" max="16" width="6" style="1" customWidth="1"/>
    <col min="17" max="17" width="5.109375" style="1" customWidth="1"/>
    <col min="18" max="18" width="7.33203125" style="1" customWidth="1"/>
    <col min="19" max="19" width="3.5546875" style="1" customWidth="1"/>
    <col min="20" max="20" width="6.21875" style="1" customWidth="1"/>
    <col min="21" max="21" width="7.6640625" style="1" customWidth="1"/>
    <col min="22" max="22" width="4.33203125" style="1" customWidth="1"/>
    <col min="23" max="23" width="8.77734375" style="1" customWidth="1"/>
    <col min="24" max="24" width="9.44140625" style="4" customWidth="1"/>
    <col min="25" max="25" width="10" style="1" bestFit="1" customWidth="1"/>
    <col min="26" max="16384" width="11.44140625" style="1"/>
  </cols>
  <sheetData>
    <row r="1" spans="1:25" s="2" customFormat="1" ht="29.25" customHeight="1" x14ac:dyDescent="0.25">
      <c r="A1" s="38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</row>
    <row r="2" spans="1:25" s="2" customFormat="1" ht="22.5" customHeight="1" x14ac:dyDescent="0.25">
      <c r="A2" s="36" t="s">
        <v>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/>
      <c r="X2" s="34"/>
      <c r="Y2" s="28"/>
    </row>
    <row r="3" spans="1:25" ht="53.4" customHeight="1" x14ac:dyDescent="0.25">
      <c r="A3" s="7" t="s">
        <v>0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  <c r="W3" s="8"/>
      <c r="X3" s="32"/>
      <c r="Y3" s="4"/>
    </row>
    <row r="4" spans="1:25" ht="28.5" customHeight="1" x14ac:dyDescent="0.25">
      <c r="A4" s="7" t="s">
        <v>24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26</v>
      </c>
      <c r="K4" s="9" t="s">
        <v>27</v>
      </c>
      <c r="L4" s="9" t="s">
        <v>14</v>
      </c>
      <c r="M4" s="9" t="s">
        <v>15</v>
      </c>
      <c r="N4" s="9" t="s">
        <v>16</v>
      </c>
      <c r="O4" s="9" t="s">
        <v>28</v>
      </c>
      <c r="P4" s="9" t="s">
        <v>29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6" t="s">
        <v>23</v>
      </c>
      <c r="X4" s="32"/>
      <c r="Y4" s="4"/>
    </row>
    <row r="5" spans="1:25" ht="27" customHeight="1" x14ac:dyDescent="0.25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  <c r="W5" s="13"/>
      <c r="X5" s="32"/>
      <c r="Y5" s="29"/>
    </row>
    <row r="6" spans="1:25" ht="30" customHeight="1" x14ac:dyDescent="0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  <c r="W6" s="18"/>
      <c r="X6" s="33"/>
      <c r="Y6" s="30"/>
    </row>
    <row r="7" spans="1:25" ht="30" customHeight="1" x14ac:dyDescent="0.25">
      <c r="A7" s="19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44">
        <v>103.30540000000001</v>
      </c>
      <c r="S7" s="16"/>
      <c r="T7" s="16">
        <v>27.86</v>
      </c>
      <c r="U7" s="16"/>
      <c r="V7" s="17"/>
      <c r="W7" s="46">
        <f>SUM(B7:V7)</f>
        <v>131.16540000000001</v>
      </c>
      <c r="X7" s="33"/>
      <c r="Y7" s="30"/>
    </row>
    <row r="8" spans="1:25" ht="30" customHeight="1" x14ac:dyDescent="0.25">
      <c r="A8" s="19"/>
      <c r="B8" s="21"/>
      <c r="C8" s="21"/>
      <c r="D8" s="21"/>
      <c r="E8" s="21"/>
      <c r="F8" s="16"/>
      <c r="G8" s="21"/>
      <c r="H8" s="21"/>
      <c r="I8" s="21"/>
      <c r="J8" s="21"/>
      <c r="K8" s="21"/>
      <c r="L8" s="16"/>
      <c r="M8" s="16"/>
      <c r="N8" s="16"/>
      <c r="O8" s="16"/>
      <c r="P8" s="16"/>
      <c r="Q8" s="16"/>
      <c r="R8" s="44"/>
      <c r="S8" s="16"/>
      <c r="T8" s="16"/>
      <c r="U8" s="16"/>
      <c r="V8" s="17"/>
      <c r="W8" s="20"/>
      <c r="X8" s="33"/>
      <c r="Y8" s="30"/>
    </row>
    <row r="9" spans="1:25" ht="30" customHeight="1" x14ac:dyDescent="0.25">
      <c r="A9" s="19" t="s">
        <v>2</v>
      </c>
      <c r="B9" s="22">
        <v>2</v>
      </c>
      <c r="C9" s="22">
        <v>1.9</v>
      </c>
      <c r="D9" s="22"/>
      <c r="E9" s="22">
        <v>21.25</v>
      </c>
      <c r="F9" s="22"/>
      <c r="G9" s="22"/>
      <c r="H9" s="22">
        <v>32.35</v>
      </c>
      <c r="I9" s="22"/>
      <c r="J9" s="22"/>
      <c r="K9" s="22"/>
      <c r="L9" s="22"/>
      <c r="M9" s="22"/>
      <c r="N9" s="22"/>
      <c r="O9" s="22"/>
      <c r="P9" s="22"/>
      <c r="Q9" s="22"/>
      <c r="R9" s="45"/>
      <c r="S9" s="22"/>
      <c r="T9" s="22"/>
      <c r="U9" s="22"/>
      <c r="V9" s="23"/>
      <c r="W9" s="20">
        <f>SUM(B9:V9)</f>
        <v>57.5</v>
      </c>
      <c r="X9" s="33"/>
      <c r="Y9" s="27"/>
    </row>
    <row r="10" spans="1:25" ht="30" customHeight="1" x14ac:dyDescent="0.25">
      <c r="A10" s="19"/>
      <c r="B10" s="21"/>
      <c r="C10" s="21"/>
      <c r="D10" s="21"/>
      <c r="E10" s="21"/>
      <c r="F10" s="16"/>
      <c r="G10" s="21"/>
      <c r="H10" s="21"/>
      <c r="I10" s="21"/>
      <c r="J10" s="21"/>
      <c r="K10" s="21"/>
      <c r="L10" s="16"/>
      <c r="M10" s="16"/>
      <c r="N10" s="16"/>
      <c r="O10" s="16"/>
      <c r="P10" s="16"/>
      <c r="Q10" s="16"/>
      <c r="R10" s="44"/>
      <c r="S10" s="16"/>
      <c r="T10" s="16"/>
      <c r="U10" s="16"/>
      <c r="V10" s="17"/>
      <c r="W10" s="20"/>
      <c r="X10" s="33"/>
      <c r="Y10" s="27"/>
    </row>
    <row r="11" spans="1:25" ht="30" customHeight="1" x14ac:dyDescent="0.25">
      <c r="A11" s="19" t="s">
        <v>32</v>
      </c>
      <c r="B11" s="21">
        <v>41.7</v>
      </c>
      <c r="C11" s="21">
        <v>51.25</v>
      </c>
      <c r="D11" s="42">
        <v>42.009500000000003</v>
      </c>
      <c r="E11" s="42">
        <v>204.52879999999999</v>
      </c>
      <c r="F11" s="16">
        <v>6.5</v>
      </c>
      <c r="G11" s="42">
        <v>95.529600000000002</v>
      </c>
      <c r="H11" s="21">
        <v>36.700000000000003</v>
      </c>
      <c r="I11" s="21"/>
      <c r="J11" s="21">
        <v>5.5</v>
      </c>
      <c r="K11" s="21"/>
      <c r="L11" s="44">
        <v>14.9894</v>
      </c>
      <c r="M11" s="44">
        <v>48.210500000000003</v>
      </c>
      <c r="N11" s="16">
        <v>25.5</v>
      </c>
      <c r="O11" s="44">
        <v>912.76660000000004</v>
      </c>
      <c r="P11" s="44">
        <v>1142.0514000000001</v>
      </c>
      <c r="Q11" s="16">
        <v>9</v>
      </c>
      <c r="R11" s="44">
        <v>14.2163</v>
      </c>
      <c r="S11" s="16"/>
      <c r="T11" s="16"/>
      <c r="U11" s="44">
        <v>162.04329999999999</v>
      </c>
      <c r="V11" s="17">
        <v>2.65</v>
      </c>
      <c r="W11" s="46">
        <f>SUM(B11:V11)</f>
        <v>2815.1454000000003</v>
      </c>
      <c r="X11" s="33"/>
      <c r="Y11" s="27"/>
    </row>
    <row r="12" spans="1:25" ht="30" customHeight="1" x14ac:dyDescent="0.25">
      <c r="A12" s="19"/>
      <c r="B12" s="21"/>
      <c r="C12" s="21"/>
      <c r="D12" s="21"/>
      <c r="E12" s="21"/>
      <c r="F12" s="16"/>
      <c r="G12" s="42"/>
      <c r="H12" s="21"/>
      <c r="I12" s="21"/>
      <c r="J12" s="21"/>
      <c r="K12" s="21"/>
      <c r="L12" s="44"/>
      <c r="M12" s="44"/>
      <c r="N12" s="16"/>
      <c r="O12" s="44"/>
      <c r="P12" s="44"/>
      <c r="Q12" s="16"/>
      <c r="R12" s="44"/>
      <c r="S12" s="16"/>
      <c r="T12" s="16"/>
      <c r="U12" s="44"/>
      <c r="V12" s="17"/>
      <c r="W12" s="20"/>
      <c r="X12" s="33"/>
      <c r="Y12" s="27"/>
    </row>
    <row r="13" spans="1:25" ht="30" customHeight="1" x14ac:dyDescent="0.25">
      <c r="A13" s="19" t="s">
        <v>3</v>
      </c>
      <c r="B13" s="21"/>
      <c r="C13" s="21">
        <v>1</v>
      </c>
      <c r="D13" s="21"/>
      <c r="E13" s="21">
        <v>15.5</v>
      </c>
      <c r="F13" s="16"/>
      <c r="G13" s="42"/>
      <c r="H13" s="21"/>
      <c r="I13" s="21" t="s">
        <v>31</v>
      </c>
      <c r="J13" s="21">
        <v>5</v>
      </c>
      <c r="K13" s="21"/>
      <c r="L13" s="44"/>
      <c r="M13" s="44"/>
      <c r="N13" s="16"/>
      <c r="O13" s="44"/>
      <c r="P13" s="44"/>
      <c r="Q13" s="16"/>
      <c r="R13" s="44"/>
      <c r="S13" s="16"/>
      <c r="T13" s="16"/>
      <c r="U13" s="44"/>
      <c r="V13" s="17"/>
      <c r="W13" s="20">
        <f>SUM(B13:V13)</f>
        <v>21.5</v>
      </c>
      <c r="X13" s="33"/>
      <c r="Y13" s="30"/>
    </row>
    <row r="14" spans="1:25" ht="30" customHeight="1" thickBot="1" x14ac:dyDescent="0.3">
      <c r="A14" s="19"/>
      <c r="B14" s="21"/>
      <c r="C14" s="21"/>
      <c r="D14" s="21"/>
      <c r="E14" s="21"/>
      <c r="F14" s="16"/>
      <c r="G14" s="42"/>
      <c r="H14" s="21"/>
      <c r="I14" s="21"/>
      <c r="J14" s="21"/>
      <c r="K14" s="21"/>
      <c r="L14" s="44"/>
      <c r="M14" s="44"/>
      <c r="N14" s="16"/>
      <c r="O14" s="44"/>
      <c r="P14" s="44"/>
      <c r="Q14" s="16"/>
      <c r="R14" s="44"/>
      <c r="S14" s="16"/>
      <c r="T14" s="16"/>
      <c r="U14" s="44"/>
      <c r="V14" s="16"/>
      <c r="W14" s="18"/>
      <c r="X14" s="33"/>
      <c r="Y14" s="30"/>
    </row>
    <row r="15" spans="1:25" ht="79.95" customHeight="1" thickBot="1" x14ac:dyDescent="0.3">
      <c r="A15" s="24" t="s">
        <v>30</v>
      </c>
      <c r="B15" s="25">
        <f t="shared" ref="B15:H15" si="0">SUM(B7:B13)</f>
        <v>43.7</v>
      </c>
      <c r="C15" s="25">
        <f t="shared" si="0"/>
        <v>54.15</v>
      </c>
      <c r="D15" s="43">
        <f t="shared" si="0"/>
        <v>42.009500000000003</v>
      </c>
      <c r="E15" s="43">
        <f t="shared" si="0"/>
        <v>241.27879999999999</v>
      </c>
      <c r="F15" s="25">
        <f t="shared" si="0"/>
        <v>6.5</v>
      </c>
      <c r="G15" s="43">
        <f t="shared" si="0"/>
        <v>95.529600000000002</v>
      </c>
      <c r="H15" s="25">
        <f t="shared" si="0"/>
        <v>69.050000000000011</v>
      </c>
      <c r="I15" s="25"/>
      <c r="J15" s="25">
        <f>SUM(J6:J14)</f>
        <v>10.5</v>
      </c>
      <c r="K15" s="25"/>
      <c r="L15" s="43">
        <f>SUM(L7:L13)</f>
        <v>14.9894</v>
      </c>
      <c r="M15" s="43">
        <f>SUM(M6:M14)</f>
        <v>48.210500000000003</v>
      </c>
      <c r="N15" s="25">
        <f>SUM(N7:N13)</f>
        <v>25.5</v>
      </c>
      <c r="O15" s="43">
        <f>SUM(O7:O13)</f>
        <v>912.76660000000004</v>
      </c>
      <c r="P15" s="43">
        <f>SUM(P7:P13)</f>
        <v>1142.0514000000001</v>
      </c>
      <c r="Q15" s="25">
        <f>SUM(Q7:Q13)</f>
        <v>9</v>
      </c>
      <c r="R15" s="43">
        <f>SUM(R7:R13)</f>
        <v>117.52170000000001</v>
      </c>
      <c r="S15" s="25"/>
      <c r="T15" s="25">
        <f>SUM(T7:T13)</f>
        <v>27.86</v>
      </c>
      <c r="U15" s="43">
        <f>SUM(U7:U13)</f>
        <v>162.04329999999999</v>
      </c>
      <c r="V15" s="25">
        <f>SUM(V7:V13)</f>
        <v>2.65</v>
      </c>
      <c r="W15" s="47">
        <f>SUM(W7:W13)</f>
        <v>3025.3108000000002</v>
      </c>
      <c r="X15" s="32"/>
      <c r="Y15" s="31"/>
    </row>
    <row r="16" spans="1:25" x14ac:dyDescent="0.25">
      <c r="Y16" s="4"/>
    </row>
    <row r="17" spans="7:16" x14ac:dyDescent="0.25">
      <c r="M17" s="3"/>
      <c r="N17" s="3"/>
      <c r="O17" s="3"/>
      <c r="P17" s="3"/>
    </row>
    <row r="21" spans="7:16" x14ac:dyDescent="0.25">
      <c r="G21" s="4"/>
    </row>
  </sheetData>
  <mergeCells count="3">
    <mergeCell ref="A1:W1"/>
    <mergeCell ref="A2:W2"/>
    <mergeCell ref="B3:V3"/>
  </mergeCells>
  <printOptions horizontalCentered="1" gridLines="1"/>
  <pageMargins left="0.35433070866141736" right="0.23622047244094491" top="1.1811023622047245" bottom="0.98425196850393704" header="0.39370078740157483" footer="0.98425196850393704"/>
  <pageSetup paperSize="9" scale="66" firstPageNumber="3" orientation="portrait" r:id="rId1"/>
  <headerFooter alignWithMargins="0">
    <oddHeader>&amp;C&amp;"Arial,Standard"&amp;16Stellenplan 2018
&amp;R&amp;"Arial,Standard"&amp;16- 10 -</oddHeader>
    <oddFooter xml:space="preserve">&amp;C&amp;"Univers,Standard"&amp;8
</oddFooter>
  </headerFooter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zoomScaleNormal="100" workbookViewId="0">
      <selection activeCell="K13" sqref="K13"/>
    </sheetView>
  </sheetViews>
  <sheetFormatPr baseColWidth="10" defaultColWidth="11.44140625" defaultRowHeight="15" x14ac:dyDescent="0.25"/>
  <cols>
    <col min="1" max="1" width="17.109375" style="5" customWidth="1"/>
    <col min="2" max="2" width="7.44140625" style="1" customWidth="1"/>
    <col min="3" max="3" width="7" style="1" customWidth="1"/>
    <col min="4" max="4" width="8.21875" style="1" customWidth="1"/>
    <col min="5" max="5" width="9.109375" style="1" customWidth="1"/>
    <col min="6" max="6" width="6.5546875" style="1" customWidth="1"/>
    <col min="7" max="7" width="6.33203125" style="1" customWidth="1"/>
    <col min="8" max="8" width="8" style="1" customWidth="1"/>
    <col min="9" max="9" width="4.77734375" style="1" customWidth="1"/>
    <col min="10" max="10" width="6.88671875" style="1" customWidth="1"/>
    <col min="11" max="11" width="4.109375" style="1" customWidth="1"/>
    <col min="12" max="13" width="6.44140625" style="1" customWidth="1"/>
    <col min="14" max="14" width="6.21875" style="1" customWidth="1"/>
    <col min="15" max="15" width="7.44140625" style="1" customWidth="1"/>
    <col min="16" max="16" width="8.21875" style="1" customWidth="1"/>
    <col min="17" max="17" width="5.5546875" style="1" customWidth="1"/>
    <col min="18" max="18" width="8.77734375" style="1" customWidth="1"/>
    <col min="19" max="19" width="3.5546875" style="1" customWidth="1"/>
    <col min="20" max="20" width="7.21875" style="1" customWidth="1"/>
    <col min="21" max="21" width="7.6640625" style="1" customWidth="1"/>
    <col min="22" max="22" width="4.33203125" style="1" customWidth="1"/>
    <col min="23" max="23" width="8.77734375" style="1" customWidth="1"/>
    <col min="24" max="24" width="9.44140625" style="4" customWidth="1"/>
    <col min="25" max="25" width="10" style="1" bestFit="1" customWidth="1"/>
    <col min="26" max="16384" width="11.44140625" style="1"/>
  </cols>
  <sheetData>
    <row r="1" spans="1:25" s="2" customFormat="1" ht="29.25" customHeight="1" x14ac:dyDescent="0.25">
      <c r="A1" s="38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</row>
    <row r="2" spans="1:25" s="2" customFormat="1" ht="22.5" customHeight="1" x14ac:dyDescent="0.25">
      <c r="A2" s="36" t="s">
        <v>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/>
      <c r="X2" s="34"/>
      <c r="Y2" s="28"/>
    </row>
    <row r="3" spans="1:25" ht="53.4" customHeight="1" x14ac:dyDescent="0.25">
      <c r="A3" s="7" t="s">
        <v>0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  <c r="W3" s="8"/>
      <c r="X3" s="32"/>
      <c r="Y3" s="4"/>
    </row>
    <row r="4" spans="1:25" ht="28.5" customHeight="1" x14ac:dyDescent="0.25">
      <c r="A4" s="7" t="s">
        <v>24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26</v>
      </c>
      <c r="K4" s="9" t="s">
        <v>27</v>
      </c>
      <c r="L4" s="9" t="s">
        <v>14</v>
      </c>
      <c r="M4" s="9" t="s">
        <v>15</v>
      </c>
      <c r="N4" s="9" t="s">
        <v>16</v>
      </c>
      <c r="O4" s="9" t="s">
        <v>28</v>
      </c>
      <c r="P4" s="9" t="s">
        <v>29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6" t="s">
        <v>23</v>
      </c>
      <c r="X4" s="32"/>
      <c r="Y4" s="4"/>
    </row>
    <row r="5" spans="1:25" ht="27" customHeight="1" x14ac:dyDescent="0.25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  <c r="W5" s="13"/>
      <c r="X5" s="32"/>
      <c r="Y5" s="29"/>
    </row>
    <row r="6" spans="1:25" ht="30" customHeight="1" x14ac:dyDescent="0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  <c r="W6" s="18"/>
      <c r="X6" s="33"/>
      <c r="Y6" s="30"/>
    </row>
    <row r="7" spans="1:25" ht="30" customHeight="1" x14ac:dyDescent="0.25">
      <c r="A7" s="19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>
        <v>103.30540000000001</v>
      </c>
      <c r="S7" s="16"/>
      <c r="T7" s="16">
        <v>27.86</v>
      </c>
      <c r="U7" s="16"/>
      <c r="V7" s="17"/>
      <c r="W7" s="20">
        <f>SUM(B7:V7)</f>
        <v>131.16540000000001</v>
      </c>
      <c r="X7" s="33"/>
      <c r="Y7" s="30"/>
    </row>
    <row r="8" spans="1:25" ht="30" customHeight="1" x14ac:dyDescent="0.25">
      <c r="A8" s="19"/>
      <c r="B8" s="21"/>
      <c r="C8" s="21"/>
      <c r="D8" s="21"/>
      <c r="E8" s="21"/>
      <c r="F8" s="16"/>
      <c r="G8" s="21"/>
      <c r="H8" s="21"/>
      <c r="I8" s="21"/>
      <c r="J8" s="21"/>
      <c r="K8" s="21"/>
      <c r="L8" s="16"/>
      <c r="M8" s="16"/>
      <c r="N8" s="16"/>
      <c r="O8" s="16"/>
      <c r="P8" s="16"/>
      <c r="Q8" s="16"/>
      <c r="R8" s="16"/>
      <c r="S8" s="16"/>
      <c r="T8" s="16"/>
      <c r="U8" s="16"/>
      <c r="V8" s="17"/>
      <c r="W8" s="20"/>
      <c r="X8" s="33"/>
      <c r="Y8" s="30"/>
    </row>
    <row r="9" spans="1:25" ht="30" customHeight="1" x14ac:dyDescent="0.25">
      <c r="A9" s="19" t="s">
        <v>2</v>
      </c>
      <c r="B9" s="22">
        <v>2</v>
      </c>
      <c r="C9" s="22">
        <v>1.9</v>
      </c>
      <c r="D9" s="22"/>
      <c r="E9" s="22">
        <v>21.25</v>
      </c>
      <c r="F9" s="22"/>
      <c r="G9" s="22"/>
      <c r="H9" s="22">
        <v>32.35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0">
        <f>SUM(B9:V9)</f>
        <v>57.5</v>
      </c>
      <c r="X9" s="33"/>
      <c r="Y9" s="27"/>
    </row>
    <row r="10" spans="1:25" ht="30" customHeight="1" x14ac:dyDescent="0.25">
      <c r="A10" s="19"/>
      <c r="B10" s="21"/>
      <c r="C10" s="21"/>
      <c r="D10" s="21"/>
      <c r="E10" s="21"/>
      <c r="F10" s="16"/>
      <c r="G10" s="21"/>
      <c r="H10" s="21"/>
      <c r="I10" s="21"/>
      <c r="J10" s="21"/>
      <c r="K10" s="21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20"/>
      <c r="X10" s="33"/>
      <c r="Y10" s="27"/>
    </row>
    <row r="11" spans="1:25" ht="30" customHeight="1" x14ac:dyDescent="0.25">
      <c r="A11" s="19" t="s">
        <v>32</v>
      </c>
      <c r="B11" s="21">
        <v>41.7</v>
      </c>
      <c r="C11" s="21">
        <v>51.25</v>
      </c>
      <c r="D11" s="21">
        <v>42.009500000000003</v>
      </c>
      <c r="E11" s="21">
        <v>204.52879999999999</v>
      </c>
      <c r="F11" s="16">
        <v>6.5</v>
      </c>
      <c r="G11" s="21">
        <v>95.529600000000002</v>
      </c>
      <c r="H11" s="21">
        <v>36.700000000000003</v>
      </c>
      <c r="I11" s="21"/>
      <c r="J11" s="21">
        <v>5.5</v>
      </c>
      <c r="K11" s="21"/>
      <c r="L11" s="16">
        <v>14.9894</v>
      </c>
      <c r="M11" s="16">
        <v>48.210500000000003</v>
      </c>
      <c r="N11" s="16">
        <v>25.5</v>
      </c>
      <c r="O11" s="16">
        <v>912.76660000000004</v>
      </c>
      <c r="P11" s="16">
        <v>1142.0514000000001</v>
      </c>
      <c r="Q11" s="16">
        <v>9</v>
      </c>
      <c r="R11" s="16">
        <v>14.2163</v>
      </c>
      <c r="S11" s="16"/>
      <c r="T11" s="16"/>
      <c r="U11" s="16">
        <v>162.04329999999999</v>
      </c>
      <c r="V11" s="17">
        <v>2.65</v>
      </c>
      <c r="W11" s="20">
        <f>SUM(B11:V11)</f>
        <v>2815.1454000000003</v>
      </c>
      <c r="X11" s="33"/>
      <c r="Y11" s="27"/>
    </row>
    <row r="12" spans="1:25" ht="30" customHeight="1" x14ac:dyDescent="0.25">
      <c r="A12" s="19"/>
      <c r="B12" s="21"/>
      <c r="C12" s="21"/>
      <c r="D12" s="21"/>
      <c r="E12" s="21"/>
      <c r="F12" s="16"/>
      <c r="G12" s="21"/>
      <c r="H12" s="21"/>
      <c r="I12" s="21"/>
      <c r="J12" s="21"/>
      <c r="K12" s="21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7"/>
      <c r="W12" s="20"/>
      <c r="X12" s="33"/>
      <c r="Y12" s="27"/>
    </row>
    <row r="13" spans="1:25" ht="30" customHeight="1" x14ac:dyDescent="0.25">
      <c r="A13" s="19" t="s">
        <v>3</v>
      </c>
      <c r="B13" s="21"/>
      <c r="C13" s="21">
        <v>1</v>
      </c>
      <c r="D13" s="21"/>
      <c r="E13" s="21">
        <v>15.5</v>
      </c>
      <c r="F13" s="16"/>
      <c r="G13" s="21"/>
      <c r="H13" s="21"/>
      <c r="I13" s="21" t="s">
        <v>31</v>
      </c>
      <c r="J13" s="21">
        <v>5</v>
      </c>
      <c r="K13" s="21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  <c r="W13" s="20">
        <f>SUM(B13:V13)</f>
        <v>21.5</v>
      </c>
      <c r="X13" s="33"/>
      <c r="Y13" s="30"/>
    </row>
    <row r="14" spans="1:25" ht="30" customHeight="1" thickBot="1" x14ac:dyDescent="0.3">
      <c r="A14" s="19"/>
      <c r="B14" s="21"/>
      <c r="C14" s="21"/>
      <c r="D14" s="21"/>
      <c r="E14" s="21"/>
      <c r="F14" s="16"/>
      <c r="G14" s="21"/>
      <c r="H14" s="21"/>
      <c r="I14" s="21"/>
      <c r="J14" s="21"/>
      <c r="K14" s="21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8"/>
      <c r="X14" s="33"/>
      <c r="Y14" s="30"/>
    </row>
    <row r="15" spans="1:25" ht="79.95" customHeight="1" thickBot="1" x14ac:dyDescent="0.3">
      <c r="A15" s="24" t="s">
        <v>30</v>
      </c>
      <c r="B15" s="25">
        <f t="shared" ref="B15:H15" si="0">SUM(B7:B13)</f>
        <v>43.7</v>
      </c>
      <c r="C15" s="25">
        <f t="shared" si="0"/>
        <v>54.15</v>
      </c>
      <c r="D15" s="25">
        <f t="shared" si="0"/>
        <v>42.009500000000003</v>
      </c>
      <c r="E15" s="25">
        <f t="shared" si="0"/>
        <v>241.27879999999999</v>
      </c>
      <c r="F15" s="25">
        <f t="shared" si="0"/>
        <v>6.5</v>
      </c>
      <c r="G15" s="25">
        <f t="shared" si="0"/>
        <v>95.529600000000002</v>
      </c>
      <c r="H15" s="25">
        <f t="shared" si="0"/>
        <v>69.050000000000011</v>
      </c>
      <c r="I15" s="25"/>
      <c r="J15" s="25">
        <f>SUM(J6:J14)</f>
        <v>10.5</v>
      </c>
      <c r="K15" s="25"/>
      <c r="L15" s="25">
        <f>SUM(L7:L13)</f>
        <v>14.9894</v>
      </c>
      <c r="M15" s="25">
        <f>SUM(M6:M14)</f>
        <v>48.210500000000003</v>
      </c>
      <c r="N15" s="25">
        <f>SUM(N7:N13)</f>
        <v>25.5</v>
      </c>
      <c r="O15" s="25">
        <f>SUM(O7:O13)</f>
        <v>912.76660000000004</v>
      </c>
      <c r="P15" s="25">
        <f>SUM(P7:P13)</f>
        <v>1142.0514000000001</v>
      </c>
      <c r="Q15" s="25">
        <f>SUM(Q7:Q13)</f>
        <v>9</v>
      </c>
      <c r="R15" s="25">
        <f>SUM(R7:R13)</f>
        <v>117.52170000000001</v>
      </c>
      <c r="S15" s="25"/>
      <c r="T15" s="25">
        <f>SUM(T7:T13)</f>
        <v>27.86</v>
      </c>
      <c r="U15" s="25">
        <f>SUM(U7:U13)</f>
        <v>162.04329999999999</v>
      </c>
      <c r="V15" s="25">
        <f>SUM(V7:V13)</f>
        <v>2.65</v>
      </c>
      <c r="W15" s="26">
        <f>SUM(W7:W13)</f>
        <v>3025.3108000000002</v>
      </c>
      <c r="X15" s="32"/>
      <c r="Y15" s="31"/>
    </row>
    <row r="16" spans="1:25" x14ac:dyDescent="0.25">
      <c r="Y16" s="4"/>
    </row>
    <row r="17" spans="7:16" x14ac:dyDescent="0.25">
      <c r="M17" s="3"/>
      <c r="N17" s="3"/>
      <c r="O17" s="3"/>
      <c r="P17" s="3"/>
    </row>
    <row r="21" spans="7:16" x14ac:dyDescent="0.25">
      <c r="G21" s="4"/>
    </row>
  </sheetData>
  <mergeCells count="3">
    <mergeCell ref="A2:W2"/>
    <mergeCell ref="A1:W1"/>
    <mergeCell ref="B3:V3"/>
  </mergeCells>
  <phoneticPr fontId="5" type="noConversion"/>
  <printOptions horizontalCentered="1" gridLines="1"/>
  <pageMargins left="0.35433070866141736" right="0.23622047244094491" top="1.1811023622047245" bottom="0.98425196850393704" header="0.39370078740157483" footer="0.98425196850393704"/>
  <pageSetup paperSize="9" scale="66" firstPageNumber="3" orientation="portrait" r:id="rId1"/>
  <headerFooter alignWithMargins="0">
    <oddHeader>&amp;C&amp;"Arial,Standard"&amp;16Stellenplan 2018
&amp;R&amp;"Arial,Standard"&amp;16- 10 -</oddHeader>
    <oddFooter xml:space="preserve">&amp;C&amp;"Univers,Standard"&amp;8
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TeilC BeschSchluss. 18 2stellig</vt:lpstr>
      <vt:lpstr>TeilC Besch. Schlussvorl. 2018</vt:lpstr>
      <vt:lpstr>'TeilC Besch. Schlussvorl. 2018'!Druckbereich</vt:lpstr>
      <vt:lpstr>'TeilC BeschSchluss. 18 2stellig'!Druckbereich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u103030</cp:lastModifiedBy>
  <cp:lastPrinted>2017-12-11T14:29:25Z</cp:lastPrinted>
  <dcterms:created xsi:type="dcterms:W3CDTF">1999-11-05T11:17:55Z</dcterms:created>
  <dcterms:modified xsi:type="dcterms:W3CDTF">2017-12-11T14:29:27Z</dcterms:modified>
</cp:coreProperties>
</file>