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0935" activeTab="0"/>
  </bookViews>
  <sheets>
    <sheet name="Übersicht_Plätze_neue_Maßnahmen" sheetId="1" r:id="rId1"/>
  </sheets>
  <definedNames>
    <definedName name="_xlnm.Print_Area" localSheetId="0">'Übersicht_Plätze_neue_Maßnahmen'!$A$1:$G$25</definedName>
  </definedNames>
  <calcPr fullCalcOnLoad="1"/>
</workbook>
</file>

<file path=xl/sharedStrings.xml><?xml version="1.0" encoding="utf-8"?>
<sst xmlns="http://schemas.openxmlformats.org/spreadsheetml/2006/main" count="54" uniqueCount="48">
  <si>
    <t>Bezug</t>
  </si>
  <si>
    <t>Plätze</t>
  </si>
  <si>
    <t>0-3</t>
  </si>
  <si>
    <t>3-6</t>
  </si>
  <si>
    <t>6-12</t>
  </si>
  <si>
    <t>gesamt</t>
  </si>
  <si>
    <t>GT</t>
  </si>
  <si>
    <t>Summen Plätze neue Maßnahmen</t>
  </si>
  <si>
    <t>Plätze freie Träger</t>
  </si>
  <si>
    <t>Plätze städt. Träger</t>
  </si>
  <si>
    <t>Summe Plätze insgesamt</t>
  </si>
  <si>
    <t>Übersicht Plätze durch neue Maßnahmen</t>
  </si>
  <si>
    <t>Schließung von Einrichtungen / Gruppen freie Träger</t>
  </si>
  <si>
    <t>Betriebe/Träger</t>
  </si>
  <si>
    <t>5. Schließungen von Einrichtungen / Gruppen</t>
  </si>
  <si>
    <t>Platzübersicht: Umsetzung Ausbau Kindertagesbetreuung - Sachstandsbericht 2016</t>
  </si>
  <si>
    <t>Flüchtlingskinder in Kitas betreut (Stand Mitte Januar 2016); 
vgl. GRDrs 136/2016</t>
  </si>
  <si>
    <t>Flüchtlingskinder in Kitas betreut (aktueller Stand)</t>
  </si>
  <si>
    <t>???</t>
  </si>
  <si>
    <t>Summe Flüchtlingskinder</t>
  </si>
  <si>
    <t>Anzahl Kinder aus Flüchtlingsunterkünften auf Rechtsanspruchsliste Juni 2016</t>
  </si>
  <si>
    <t>freie Träger</t>
  </si>
  <si>
    <t>Anzahl Kinder aus einheimischer Bevölkerung  auf Rechtsanspruchsliste Juni 2016</t>
  </si>
  <si>
    <t>2. Einzelprojekte Kindertagesstätten mit Integrationsschwerpunkt</t>
  </si>
  <si>
    <t>städt. Träger (AVs in bestehenden Einrichtungen mit Integrationsschwerpunkt)</t>
  </si>
  <si>
    <t>Einzelprojekte städtischer Träger - neue Kitas mit Integrationsschwerpunkt</t>
  </si>
  <si>
    <t>neue Träger</t>
  </si>
  <si>
    <t>liegt nicht vor</t>
  </si>
  <si>
    <t>GRDrs 658/2016, Anlage 6, Liste 2</t>
  </si>
  <si>
    <t>GRDrs 658/2016, Anlage 6, Liste 3</t>
  </si>
  <si>
    <t>dto.</t>
  </si>
  <si>
    <t>GRDrs 658/2016, Anlage 5, Liste 4</t>
  </si>
  <si>
    <t>Anzahl Kinder insgesamt auf Rechtsanspruchsliste 
Juni 2016</t>
  </si>
  <si>
    <t>Belegung Flüchtlingsunterkünfte (Stand 30.7.2016 Liste Sozialamt)</t>
  </si>
  <si>
    <t>Geplante Flüchtlingsunterkünfte 2016 (Stand 30.7.2016 Liste Sozialamt)</t>
  </si>
  <si>
    <t>Wegfallende Flüchtlingsunterkünfte 2016 
(Stand 30.7.2016 Liste Sozialamt)</t>
  </si>
  <si>
    <t>separate Vorlage</t>
  </si>
  <si>
    <t>2. Neue Einrichtungen bislang noch nicht tätiger freier Träger</t>
  </si>
  <si>
    <t>3. Betriebskindertagesstätten</t>
  </si>
  <si>
    <t>4. Hort / Schulkindbetreuung</t>
  </si>
  <si>
    <t>GRDrs 658/2016, Anlage 6, Liste 1.1</t>
  </si>
  <si>
    <t>GRDrs 658/2016, Anlage 6, Liste 1.2</t>
  </si>
  <si>
    <t>GRDrs 658/2016, Anlage 7, Liste 1</t>
  </si>
  <si>
    <t>davon angenommene Belegung mit Stuttgarter Kindern (80%)</t>
  </si>
  <si>
    <t>1. Angebotsveränderungen und-erweiterungen bestehender Einrichtungen</t>
  </si>
  <si>
    <t>freie Träger (Angebotsveränderungen) - 
verwaltungsintern bereits entschieden</t>
  </si>
  <si>
    <t>freie Träger (Angebotsveränderungen und -erweiterungen)</t>
  </si>
  <si>
    <t>städtischer Träger (Angebotsveränderungen und -erweiterungen)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</si>
</sst>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0.0000"/>
    <numFmt numFmtId="166" formatCode="\+#,##0;[Red]\-#,##0"/>
    <numFmt numFmtId="167" formatCode="\+#,##0.0000;[Red]\-#,##0.0000"/>
    <numFmt numFmtId="168" formatCode="[Green]\+#,##0;[Red]\-#,##0"/>
    <numFmt numFmtId="169" formatCode="\+#,##0.000;[Red]\-#,##0.000"/>
    <numFmt numFmtId="170" formatCode="#,##0\ &quot;€&quot;"/>
    <numFmt numFmtId="171" formatCode="0.0%"/>
  </numFmts>
  <fonts count="5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i/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1"/>
      <color indexed="12"/>
      <name val="Arial"/>
      <family val="2"/>
    </font>
    <font>
      <b/>
      <sz val="13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i/>
      <sz val="10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i/>
      <sz val="10"/>
      <color rgb="FF0033CC"/>
      <name val="Arial"/>
      <family val="2"/>
    </font>
    <font>
      <b/>
      <sz val="10"/>
      <color rgb="FF0033C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4" fillId="33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35" borderId="11" xfId="0" applyFont="1" applyFill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right"/>
    </xf>
    <xf numFmtId="0" fontId="7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171" fontId="12" fillId="0" borderId="11" xfId="0" applyNumberFormat="1" applyFont="1" applyBorder="1" applyAlignment="1">
      <alignment/>
    </xf>
    <xf numFmtId="0" fontId="13" fillId="0" borderId="11" xfId="0" applyFont="1" applyBorder="1" applyAlignment="1">
      <alignment wrapText="1"/>
    </xf>
    <xf numFmtId="0" fontId="52" fillId="0" borderId="0" xfId="0" applyFont="1" applyAlignment="1">
      <alignment/>
    </xf>
    <xf numFmtId="0" fontId="1" fillId="0" borderId="11" xfId="0" applyFont="1" applyFill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6" fillId="0" borderId="11" xfId="0" applyFont="1" applyBorder="1" applyAlignment="1">
      <alignment vertical="center"/>
    </xf>
    <xf numFmtId="0" fontId="17" fillId="35" borderId="11" xfId="0" applyFont="1" applyFill="1" applyBorder="1" applyAlignment="1">
      <alignment/>
    </xf>
    <xf numFmtId="0" fontId="16" fillId="0" borderId="11" xfId="0" applyFont="1" applyFill="1" applyBorder="1" applyAlignment="1">
      <alignment vertical="center"/>
    </xf>
    <xf numFmtId="0" fontId="0" fillId="3" borderId="0" xfId="0" applyFont="1" applyFill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6" fontId="3" fillId="0" borderId="11" xfId="0" applyNumberFormat="1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wrapText="1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1.421875" defaultRowHeight="12.75" outlineLevelRow="1"/>
  <cols>
    <col min="1" max="1" width="61.7109375" style="8" customWidth="1"/>
    <col min="2" max="2" width="21.7109375" style="8" customWidth="1"/>
    <col min="3" max="3" width="11.57421875" style="8" customWidth="1"/>
    <col min="4" max="7" width="12.140625" style="8" bestFit="1" customWidth="1"/>
    <col min="8" max="8" width="21.00390625" style="0" customWidth="1"/>
  </cols>
  <sheetData>
    <row r="1" spans="1:2" s="10" customFormat="1" ht="22.5" customHeight="1">
      <c r="A1" s="1" t="s">
        <v>15</v>
      </c>
      <c r="B1" s="1"/>
    </row>
    <row r="2" spans="1:7" s="10" customFormat="1" ht="21.75" customHeight="1">
      <c r="A2" s="24"/>
      <c r="B2" s="1"/>
      <c r="C2" s="55"/>
      <c r="D2" s="55"/>
      <c r="E2" s="55"/>
      <c r="F2" s="55"/>
      <c r="G2" s="55"/>
    </row>
    <row r="3" spans="1:7" s="2" customFormat="1" ht="16.5" customHeight="1">
      <c r="A3" s="54" t="s">
        <v>11</v>
      </c>
      <c r="B3" s="52" t="s">
        <v>0</v>
      </c>
      <c r="C3" s="52" t="s">
        <v>1</v>
      </c>
      <c r="D3" s="52"/>
      <c r="E3" s="52"/>
      <c r="F3" s="52"/>
      <c r="G3" s="52"/>
    </row>
    <row r="4" spans="1:7" s="3" customFormat="1" ht="18.75" customHeight="1">
      <c r="A4" s="54"/>
      <c r="B4" s="52"/>
      <c r="C4" s="52" t="s">
        <v>2</v>
      </c>
      <c r="D4" s="52"/>
      <c r="E4" s="53" t="s">
        <v>3</v>
      </c>
      <c r="F4" s="53"/>
      <c r="G4" s="6" t="s">
        <v>4</v>
      </c>
    </row>
    <row r="5" spans="1:7" s="3" customFormat="1" ht="16.5" customHeight="1">
      <c r="A5" s="54"/>
      <c r="B5" s="52"/>
      <c r="C5" s="5" t="s">
        <v>5</v>
      </c>
      <c r="D5" s="5" t="s">
        <v>6</v>
      </c>
      <c r="E5" s="5" t="s">
        <v>5</v>
      </c>
      <c r="F5" s="5" t="s">
        <v>6</v>
      </c>
      <c r="G5" s="5" t="s">
        <v>5</v>
      </c>
    </row>
    <row r="6" spans="1:7" s="3" customFormat="1" ht="23.25" customHeight="1">
      <c r="A6" s="4" t="s">
        <v>44</v>
      </c>
      <c r="B6" s="4"/>
      <c r="C6" s="7"/>
      <c r="D6" s="7"/>
      <c r="E6" s="7"/>
      <c r="F6" s="7"/>
      <c r="G6" s="7"/>
    </row>
    <row r="7" spans="1:12" s="11" customFormat="1" ht="39" customHeight="1">
      <c r="A7" s="9" t="s">
        <v>45</v>
      </c>
      <c r="B7" s="42" t="s">
        <v>40</v>
      </c>
      <c r="C7" s="18">
        <v>7</v>
      </c>
      <c r="D7" s="18">
        <v>-5</v>
      </c>
      <c r="E7" s="18">
        <v>-1</v>
      </c>
      <c r="F7" s="18">
        <v>16</v>
      </c>
      <c r="G7" s="18">
        <v>-19</v>
      </c>
      <c r="H7" s="19"/>
      <c r="I7" s="20"/>
      <c r="J7" s="20"/>
      <c r="K7" s="20"/>
      <c r="L7" s="20"/>
    </row>
    <row r="8" spans="1:12" s="34" customFormat="1" ht="39" customHeight="1">
      <c r="A8" s="9" t="s">
        <v>46</v>
      </c>
      <c r="B8" s="42" t="s">
        <v>41</v>
      </c>
      <c r="C8" s="18">
        <v>14</v>
      </c>
      <c r="D8" s="18">
        <v>26</v>
      </c>
      <c r="E8" s="18">
        <v>33</v>
      </c>
      <c r="F8" s="18">
        <v>108</v>
      </c>
      <c r="G8" s="18">
        <v>-20</v>
      </c>
      <c r="H8" s="33"/>
      <c r="I8" s="33"/>
      <c r="J8" s="33"/>
      <c r="K8" s="33"/>
      <c r="L8" s="33"/>
    </row>
    <row r="9" spans="1:7" s="34" customFormat="1" ht="51" customHeight="1">
      <c r="A9" s="43" t="s">
        <v>47</v>
      </c>
      <c r="B9" s="44" t="s">
        <v>42</v>
      </c>
      <c r="C9" s="51">
        <v>-29</v>
      </c>
      <c r="D9" s="51">
        <v>-25</v>
      </c>
      <c r="E9" s="51">
        <v>232</v>
      </c>
      <c r="F9" s="51">
        <v>381</v>
      </c>
      <c r="G9" s="51">
        <v>-216</v>
      </c>
    </row>
    <row r="10" spans="1:7" s="3" customFormat="1" ht="23.25" customHeight="1" hidden="1" outlineLevel="1">
      <c r="A10" s="22" t="s">
        <v>23</v>
      </c>
      <c r="B10" s="12"/>
      <c r="C10" s="7"/>
      <c r="D10" s="7"/>
      <c r="E10" s="7"/>
      <c r="F10" s="7"/>
      <c r="G10" s="7"/>
    </row>
    <row r="11" spans="1:8" s="11" customFormat="1" ht="39" customHeight="1" hidden="1" outlineLevel="1">
      <c r="A11" s="43" t="s">
        <v>24</v>
      </c>
      <c r="B11" s="44" t="s">
        <v>28</v>
      </c>
      <c r="C11" s="21"/>
      <c r="D11" s="21"/>
      <c r="E11" s="21"/>
      <c r="F11" s="21"/>
      <c r="G11" s="21"/>
      <c r="H11" s="49" t="s">
        <v>36</v>
      </c>
    </row>
    <row r="12" spans="1:8" s="11" customFormat="1" ht="39" customHeight="1" hidden="1" outlineLevel="1">
      <c r="A12" s="45" t="s">
        <v>25</v>
      </c>
      <c r="B12" s="44" t="s">
        <v>29</v>
      </c>
      <c r="C12" s="21"/>
      <c r="D12" s="21"/>
      <c r="E12" s="21"/>
      <c r="F12" s="21"/>
      <c r="G12" s="21"/>
      <c r="H12" s="49" t="s">
        <v>36</v>
      </c>
    </row>
    <row r="13" spans="1:7" s="3" customFormat="1" ht="21.75" customHeight="1" collapsed="1">
      <c r="A13" s="22" t="s">
        <v>37</v>
      </c>
      <c r="B13" s="12"/>
      <c r="C13" s="7"/>
      <c r="D13" s="7"/>
      <c r="E13" s="7"/>
      <c r="F13" s="7"/>
      <c r="G13" s="7"/>
    </row>
    <row r="14" spans="1:7" s="11" customFormat="1" ht="35.25" customHeight="1">
      <c r="A14" s="13" t="s">
        <v>26</v>
      </c>
      <c r="B14" s="42" t="s">
        <v>28</v>
      </c>
      <c r="C14" s="18">
        <v>30</v>
      </c>
      <c r="D14" s="18">
        <v>30</v>
      </c>
      <c r="E14" s="18">
        <v>10</v>
      </c>
      <c r="F14" s="18">
        <v>10</v>
      </c>
      <c r="G14" s="18">
        <v>0</v>
      </c>
    </row>
    <row r="15" spans="1:7" s="3" customFormat="1" ht="20.25" customHeight="1">
      <c r="A15" s="12" t="s">
        <v>38</v>
      </c>
      <c r="B15" s="12"/>
      <c r="C15" s="7"/>
      <c r="D15" s="7"/>
      <c r="E15" s="7"/>
      <c r="F15" s="7"/>
      <c r="G15" s="7"/>
    </row>
    <row r="16" spans="1:7" s="3" customFormat="1" ht="37.5" customHeight="1">
      <c r="A16" s="13" t="s">
        <v>13</v>
      </c>
      <c r="B16" s="42" t="s">
        <v>29</v>
      </c>
      <c r="C16" s="14">
        <v>10</v>
      </c>
      <c r="D16" s="14">
        <v>10</v>
      </c>
      <c r="E16" s="14">
        <v>0</v>
      </c>
      <c r="F16" s="14">
        <v>0</v>
      </c>
      <c r="G16" s="14">
        <v>0</v>
      </c>
    </row>
    <row r="17" spans="1:7" s="3" customFormat="1" ht="27" customHeight="1">
      <c r="A17" s="14" t="s">
        <v>43</v>
      </c>
      <c r="B17" s="42" t="s">
        <v>30</v>
      </c>
      <c r="C17" s="15">
        <f>C16*0.8</f>
        <v>8</v>
      </c>
      <c r="D17" s="15">
        <f>D16*0.8</f>
        <v>8</v>
      </c>
      <c r="E17" s="15">
        <f>E16*0.8</f>
        <v>0</v>
      </c>
      <c r="F17" s="15">
        <f>F16*0.8</f>
        <v>0</v>
      </c>
      <c r="G17" s="15">
        <f>G16*0.8</f>
        <v>0</v>
      </c>
    </row>
    <row r="18" spans="1:7" s="3" customFormat="1" ht="23.25" customHeight="1" hidden="1" outlineLevel="1">
      <c r="A18" s="12" t="s">
        <v>39</v>
      </c>
      <c r="B18" s="12"/>
      <c r="C18" s="7"/>
      <c r="D18" s="7"/>
      <c r="E18" s="7"/>
      <c r="F18" s="7"/>
      <c r="G18" s="7"/>
    </row>
    <row r="19" spans="1:7" s="34" customFormat="1" ht="35.25" customHeight="1" hidden="1" outlineLevel="1">
      <c r="A19" s="9" t="s">
        <v>21</v>
      </c>
      <c r="B19" s="42" t="s">
        <v>31</v>
      </c>
      <c r="C19" s="21"/>
      <c r="D19" s="21"/>
      <c r="E19" s="21"/>
      <c r="F19" s="21"/>
      <c r="G19" s="18">
        <v>0</v>
      </c>
    </row>
    <row r="20" spans="1:7" s="36" customFormat="1" ht="16.5" customHeight="1" hidden="1" outlineLevel="1">
      <c r="A20" s="37" t="s">
        <v>14</v>
      </c>
      <c r="B20" s="12"/>
      <c r="C20" s="35"/>
      <c r="D20" s="35"/>
      <c r="E20" s="35"/>
      <c r="F20" s="35"/>
      <c r="G20" s="35"/>
    </row>
    <row r="21" spans="1:7" s="36" customFormat="1" ht="39.75" customHeight="1" hidden="1" outlineLevel="1">
      <c r="A21" s="32" t="s">
        <v>12</v>
      </c>
      <c r="B21" s="50"/>
      <c r="C21" s="38"/>
      <c r="D21" s="38"/>
      <c r="E21" s="38"/>
      <c r="F21" s="38"/>
      <c r="G21" s="38"/>
    </row>
    <row r="22" spans="1:7" s="3" customFormat="1" ht="23.25" customHeight="1" collapsed="1">
      <c r="A22" s="12" t="s">
        <v>7</v>
      </c>
      <c r="B22" s="12"/>
      <c r="C22" s="7"/>
      <c r="D22" s="7"/>
      <c r="E22" s="7"/>
      <c r="F22" s="7"/>
      <c r="G22" s="7"/>
    </row>
    <row r="23" spans="1:7" s="3" customFormat="1" ht="36" customHeight="1">
      <c r="A23" s="16" t="s">
        <v>8</v>
      </c>
      <c r="B23" s="16"/>
      <c r="C23" s="23">
        <f>C7+C8+C14+C17+C19</f>
        <v>59</v>
      </c>
      <c r="D23" s="23">
        <f>D7+D8+D14+D17+D19</f>
        <v>59</v>
      </c>
      <c r="E23" s="23">
        <f>E7+E8+E14+E17+E19</f>
        <v>42</v>
      </c>
      <c r="F23" s="23">
        <f>F7+F8+F14+F17+F19</f>
        <v>134</v>
      </c>
      <c r="G23" s="23">
        <f>G7+G8+G14+G17+G19</f>
        <v>-39</v>
      </c>
    </row>
    <row r="24" spans="1:7" s="3" customFormat="1" ht="36.75" customHeight="1">
      <c r="A24" s="46" t="s">
        <v>9</v>
      </c>
      <c r="B24" s="16"/>
      <c r="C24" s="48">
        <f>C9+C11+C12</f>
        <v>-29</v>
      </c>
      <c r="D24" s="48">
        <f>D9+D11+D12</f>
        <v>-25</v>
      </c>
      <c r="E24" s="48">
        <f>E9+E11+E12</f>
        <v>232</v>
      </c>
      <c r="F24" s="48">
        <f>F9+F11+F12</f>
        <v>381</v>
      </c>
      <c r="G24" s="46">
        <f>G9+G11+G12</f>
        <v>-216</v>
      </c>
    </row>
    <row r="25" spans="1:7" s="3" customFormat="1" ht="45" customHeight="1">
      <c r="A25" s="17" t="s">
        <v>10</v>
      </c>
      <c r="B25" s="17"/>
      <c r="C25" s="17">
        <f>C23+C24</f>
        <v>30</v>
      </c>
      <c r="D25" s="17">
        <f>D23+D24</f>
        <v>34</v>
      </c>
      <c r="E25" s="17">
        <f>E23+E24</f>
        <v>274</v>
      </c>
      <c r="F25" s="17">
        <f>F23+F24</f>
        <v>515</v>
      </c>
      <c r="G25" s="17">
        <f>G23+G24</f>
        <v>-255</v>
      </c>
    </row>
    <row r="26" spans="1:7" s="25" customFormat="1" ht="33.75" customHeight="1" hidden="1" outlineLevel="1">
      <c r="A26" s="26" t="s">
        <v>33</v>
      </c>
      <c r="B26" s="26"/>
      <c r="C26" s="26">
        <v>636</v>
      </c>
      <c r="D26" s="26"/>
      <c r="E26" s="28">
        <v>494</v>
      </c>
      <c r="F26" s="26"/>
      <c r="G26" s="26"/>
    </row>
    <row r="27" spans="1:7" s="25" customFormat="1" ht="33.75" customHeight="1" hidden="1" outlineLevel="1">
      <c r="A27" s="26" t="s">
        <v>34</v>
      </c>
      <c r="B27" s="26"/>
      <c r="C27" s="26">
        <v>163</v>
      </c>
      <c r="D27" s="26"/>
      <c r="E27" s="28">
        <v>123</v>
      </c>
      <c r="F27" s="26"/>
      <c r="G27" s="26"/>
    </row>
    <row r="28" spans="1:7" s="25" customFormat="1" ht="33.75" customHeight="1" hidden="1" outlineLevel="1">
      <c r="A28" s="27" t="s">
        <v>35</v>
      </c>
      <c r="B28" s="26"/>
      <c r="C28" s="26">
        <v>-149</v>
      </c>
      <c r="D28" s="26"/>
      <c r="E28" s="28">
        <v>-111</v>
      </c>
      <c r="F28" s="26"/>
      <c r="G28" s="26"/>
    </row>
    <row r="29" spans="1:7" s="10" customFormat="1" ht="39" customHeight="1" hidden="1" outlineLevel="1">
      <c r="A29" s="29" t="s">
        <v>19</v>
      </c>
      <c r="B29" s="29"/>
      <c r="C29" s="47">
        <f>SUM(C26:C28)</f>
        <v>650</v>
      </c>
      <c r="D29" s="47"/>
      <c r="E29" s="47">
        <f>SUM(E26:E28)</f>
        <v>506</v>
      </c>
      <c r="F29" s="47"/>
      <c r="G29" s="47"/>
    </row>
    <row r="30" s="8" customFormat="1" ht="12.75" hidden="1" outlineLevel="1"/>
    <row r="31" spans="1:7" s="25" customFormat="1" ht="35.25" customHeight="1" hidden="1" outlineLevel="1">
      <c r="A31" s="27" t="s">
        <v>16</v>
      </c>
      <c r="B31" s="26"/>
      <c r="C31" s="26">
        <v>18</v>
      </c>
      <c r="D31" s="26"/>
      <c r="E31" s="26">
        <v>160</v>
      </c>
      <c r="F31" s="26"/>
      <c r="G31" s="26"/>
    </row>
    <row r="32" spans="1:8" s="25" customFormat="1" ht="32.25" customHeight="1" hidden="1" outlineLevel="1">
      <c r="A32" s="40" t="s">
        <v>17</v>
      </c>
      <c r="B32" s="26"/>
      <c r="C32" s="26"/>
      <c r="D32" s="26"/>
      <c r="E32" s="31" t="s">
        <v>18</v>
      </c>
      <c r="F32" s="26"/>
      <c r="G32" s="26"/>
      <c r="H32" s="41" t="s">
        <v>27</v>
      </c>
    </row>
    <row r="33" s="8" customFormat="1" ht="16.5" customHeight="1" hidden="1" outlineLevel="1"/>
    <row r="34" spans="1:7" s="25" customFormat="1" ht="36" customHeight="1" hidden="1" outlineLevel="1">
      <c r="A34" s="30" t="s">
        <v>20</v>
      </c>
      <c r="B34" s="26"/>
      <c r="C34" s="26"/>
      <c r="D34" s="26"/>
      <c r="E34" s="28">
        <v>148</v>
      </c>
      <c r="F34" s="39">
        <f>E34/E36</f>
        <v>0.6727272727272727</v>
      </c>
      <c r="G34" s="26"/>
    </row>
    <row r="35" spans="1:7" s="25" customFormat="1" ht="36" customHeight="1" hidden="1" outlineLevel="1">
      <c r="A35" s="30" t="s">
        <v>22</v>
      </c>
      <c r="B35" s="26"/>
      <c r="C35" s="26"/>
      <c r="D35" s="26"/>
      <c r="E35" s="28">
        <v>72</v>
      </c>
      <c r="F35" s="39">
        <f>E35/E36</f>
        <v>0.32727272727272727</v>
      </c>
      <c r="G35" s="26"/>
    </row>
    <row r="36" spans="1:7" s="25" customFormat="1" ht="30.75" customHeight="1" hidden="1" outlineLevel="1">
      <c r="A36" s="30" t="s">
        <v>32</v>
      </c>
      <c r="B36" s="28"/>
      <c r="C36" s="28"/>
      <c r="D36" s="28"/>
      <c r="E36" s="28">
        <v>220</v>
      </c>
      <c r="F36" s="26"/>
      <c r="G36" s="26"/>
    </row>
    <row r="37" ht="12.75" collapsed="1"/>
  </sheetData>
  <sheetProtection password="DA9F" sheet="1"/>
  <mergeCells count="6">
    <mergeCell ref="C3:G3"/>
    <mergeCell ref="C4:D4"/>
    <mergeCell ref="E4:F4"/>
    <mergeCell ref="A3:A5"/>
    <mergeCell ref="B3:B5"/>
    <mergeCell ref="C2:G2"/>
  </mergeCells>
  <printOptions/>
  <pageMargins left="0.5905511811023623" right="0.1968503937007874" top="0.7874015748031497" bottom="0.4724409448818898" header="0.5118110236220472" footer="0.1968503937007874"/>
  <pageSetup horizontalDpi="300" verticalDpi="300" orientation="landscape" paperSize="9" scale="90" r:id="rId1"/>
  <headerFooter alignWithMargins="0">
    <oddHeader>&amp;RAnlage 3 GRDrs 658/2016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u510024</dc:creator>
  <cp:keywords/>
  <dc:description/>
  <cp:lastModifiedBy>u510071</cp:lastModifiedBy>
  <cp:lastPrinted>2016-09-07T14:08:09Z</cp:lastPrinted>
  <dcterms:created xsi:type="dcterms:W3CDTF">2009-02-18T09:47:05Z</dcterms:created>
  <dcterms:modified xsi:type="dcterms:W3CDTF">2016-09-07T14:08:27Z</dcterms:modified>
  <cp:category/>
  <cp:version/>
  <cp:contentType/>
  <cp:contentStatus/>
</cp:coreProperties>
</file>