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TeilC Bea  Schlussvorlage 2017" sheetId="1" r:id="rId1"/>
  </sheets>
  <definedNames>
    <definedName name="_xlnm.Print_Area" localSheetId="0">'TeilC Bea  Schlussvorlage 2017'!$A$1:$V$14</definedName>
  </definedNames>
  <calcPr fullCalcOnLoad="1"/>
</workbook>
</file>

<file path=xl/sharedStrings.xml><?xml version="1.0" encoding="utf-8"?>
<sst xmlns="http://schemas.openxmlformats.org/spreadsheetml/2006/main" count="38" uniqueCount="38">
  <si>
    <t>A m t</t>
  </si>
  <si>
    <t>Höherer Dienst</t>
  </si>
  <si>
    <t>Gehobener Dienst</t>
  </si>
  <si>
    <t>Mittlerer Dienst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</si>
  <si>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</si>
  <si>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</si>
  <si>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</si>
  <si>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</si>
  <si>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</si>
  <si>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</si>
  <si>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</si>
  <si>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</si>
  <si>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</si>
  <si>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</si>
  <si>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</si>
  <si>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</si>
  <si>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</si>
  <si>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</si>
  <si>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</si>
  <si>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</si>
  <si>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</si>
  <si>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</si>
  <si>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</si>
  <si>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</si>
  <si>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Summe</t>
  </si>
  <si>
    <t>Garten-, Friedhofs-
und Forstamt</t>
  </si>
  <si>
    <t>A 5M</t>
  </si>
  <si>
    <t xml:space="preserve">Abgeordnete und
beurlaubte
Mitarbeiter/-innen
</t>
  </si>
  <si>
    <t>Teil C: Aufteilung der Stellen nach der Gliederung der Stadtverwaltung (Teilhaushalte)</t>
  </si>
  <si>
    <t>Beamtinnen und Beamte (Fortsetzung)</t>
  </si>
  <si>
    <t>Beamtinnen/
Beamte</t>
  </si>
  <si>
    <t>nachrichtlich
Summe
Verwaltung 2016</t>
  </si>
  <si>
    <t>Summe
Verwaltung 2017</t>
  </si>
  <si>
    <t>nachrichtlich
Summe
Eigenbetriebe  2016</t>
  </si>
  <si>
    <t>Summe
Eigenbetriebe 2017</t>
  </si>
  <si>
    <t>nachrichtlich
Gesamtsumme                                      Stadt Stuttgart
Stellenplan 2016</t>
  </si>
  <si>
    <t>Gesamtsumme Stadt Stuttgart
Stellenplan 2017</t>
  </si>
  <si>
    <t>Teil- HH übergreifende Stellen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</si>
</sst>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#,##0.00\ [$€];[Red]\-#,##0.00\ [$€]"/>
    <numFmt numFmtId="167" formatCode="0.0"/>
  </numFmts>
  <fonts count="45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ck"/>
      <bottom/>
    </border>
    <border>
      <left/>
      <right style="medium"/>
      <top style="thick"/>
      <bottom style="thick"/>
    </border>
    <border>
      <left/>
      <right>
        <color indexed="63"/>
      </right>
      <top style="thick"/>
      <bottom style="thick"/>
    </border>
    <border>
      <left>
        <color indexed="63"/>
      </left>
      <right style="medium"/>
      <top style="thick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thick"/>
    </border>
    <border>
      <left style="thin"/>
      <right style="medium"/>
      <top style="thick"/>
      <bottom/>
    </border>
    <border>
      <left style="thin"/>
      <right style="medium"/>
      <top style="thick"/>
      <bottom style="medium"/>
    </border>
    <border>
      <left/>
      <right/>
      <top style="thick"/>
      <bottom style="medium"/>
    </border>
    <border>
      <left style="medium"/>
      <right/>
      <top style="thick"/>
      <bottom style="medium"/>
    </border>
    <border>
      <left style="medium"/>
      <right style="medium"/>
      <top style="thick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5" fillId="0" borderId="10" xfId="0" applyNumberFormat="1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33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9" fillId="33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NumberFormat="1" applyFont="1" applyFill="1" applyAlignment="1">
      <alignment horizontal="center" vertical="center"/>
    </xf>
    <xf numFmtId="0" fontId="43" fillId="0" borderId="19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1" fontId="43" fillId="0" borderId="0" xfId="0" applyNumberFormat="1" applyFont="1" applyFill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0" fontId="43" fillId="0" borderId="21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" fontId="43" fillId="0" borderId="19" xfId="0" applyNumberFormat="1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3" xfId="0" applyNumberFormat="1" applyFont="1" applyFill="1" applyBorder="1" applyAlignment="1">
      <alignment horizontal="center" vertical="center"/>
    </xf>
    <xf numFmtId="2" fontId="44" fillId="0" borderId="23" xfId="0" applyNumberFormat="1" applyFont="1" applyFill="1" applyBorder="1" applyAlignment="1">
      <alignment horizontal="center" vertical="center"/>
    </xf>
    <xf numFmtId="164" fontId="44" fillId="0" borderId="25" xfId="0" applyNumberFormat="1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22" xfId="0" applyNumberFormat="1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28" xfId="0" applyNumberFormat="1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165" fontId="43" fillId="0" borderId="23" xfId="0" applyNumberFormat="1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43" fillId="0" borderId="26" xfId="0" applyFont="1" applyFill="1" applyBorder="1" applyAlignment="1">
      <alignment horizontal="center" vertical="center"/>
    </xf>
    <xf numFmtId="0" fontId="43" fillId="0" borderId="26" xfId="0" applyNumberFormat="1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3" fillId="0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1" xfId="0" applyNumberFormat="1" applyFont="1" applyFill="1" applyBorder="1" applyAlignment="1">
      <alignment horizontal="center" vertical="center"/>
    </xf>
    <xf numFmtId="0" fontId="43" fillId="0" borderId="43" xfId="0" applyNumberFormat="1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I11" sqref="I11"/>
    </sheetView>
  </sheetViews>
  <sheetFormatPr defaultColWidth="11.421875" defaultRowHeight="12.75"/>
  <cols>
    <col min="1" max="1" width="18.00390625" style="2" customWidth="1"/>
    <col min="2" max="2" width="3.57421875" style="2" customWidth="1"/>
    <col min="3" max="5" width="3.421875" style="2" customWidth="1"/>
    <col min="6" max="8" width="3.8515625" style="2" customWidth="1"/>
    <col min="9" max="9" width="5.7109375" style="2" customWidth="1"/>
    <col min="10" max="10" width="7.421875" style="2" customWidth="1"/>
    <col min="11" max="11" width="7.00390625" style="2" customWidth="1"/>
    <col min="12" max="12" width="6.7109375" style="2" customWidth="1"/>
    <col min="13" max="14" width="6.421875" style="2" customWidth="1"/>
    <col min="15" max="15" width="8.7109375" style="8" customWidth="1"/>
    <col min="16" max="16" width="6.8515625" style="2" customWidth="1"/>
    <col min="17" max="17" width="8.00390625" style="2" customWidth="1"/>
    <col min="18" max="18" width="7.7109375" style="2" customWidth="1"/>
    <col min="19" max="19" width="7.00390625" style="2" customWidth="1"/>
    <col min="20" max="20" width="4.7109375" style="2" customWidth="1"/>
    <col min="21" max="21" width="4.00390625" style="2" customWidth="1"/>
    <col min="22" max="22" width="12.28125" style="2" customWidth="1"/>
    <col min="23" max="16384" width="11.421875" style="2" customWidth="1"/>
  </cols>
  <sheetData>
    <row r="1" spans="1:22" s="1" customFormat="1" ht="29.25" customHeight="1">
      <c r="A1" s="57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</row>
    <row r="2" spans="1:22" s="11" customFormat="1" ht="22.5" customHeight="1">
      <c r="A2" s="5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"/>
      <c r="P2" s="4"/>
      <c r="Q2" s="4"/>
      <c r="R2" s="4"/>
      <c r="S2" s="4"/>
      <c r="T2" s="4"/>
      <c r="U2" s="4"/>
      <c r="V2" s="10"/>
    </row>
    <row r="3" spans="1:22" ht="70.5" customHeight="1">
      <c r="A3" s="16" t="s">
        <v>0</v>
      </c>
      <c r="B3" s="60" t="s">
        <v>1</v>
      </c>
      <c r="C3" s="61"/>
      <c r="D3" s="61"/>
      <c r="E3" s="61"/>
      <c r="F3" s="61"/>
      <c r="G3" s="61"/>
      <c r="H3" s="61"/>
      <c r="I3" s="61"/>
      <c r="J3" s="61"/>
      <c r="K3" s="62"/>
      <c r="L3" s="60" t="s">
        <v>2</v>
      </c>
      <c r="M3" s="61"/>
      <c r="N3" s="61"/>
      <c r="O3" s="61"/>
      <c r="P3" s="62"/>
      <c r="Q3" s="60" t="s">
        <v>3</v>
      </c>
      <c r="R3" s="61"/>
      <c r="S3" s="61"/>
      <c r="T3" s="61"/>
      <c r="U3" s="62"/>
      <c r="V3" s="17" t="s">
        <v>30</v>
      </c>
    </row>
    <row r="4" spans="1:22" ht="30" customHeight="1" thickBot="1">
      <c r="A4" s="18"/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3" t="s">
        <v>14</v>
      </c>
      <c r="L4" s="12" t="s">
        <v>15</v>
      </c>
      <c r="M4" s="12" t="s">
        <v>16</v>
      </c>
      <c r="N4" s="12" t="s">
        <v>17</v>
      </c>
      <c r="O4" s="14" t="s">
        <v>18</v>
      </c>
      <c r="P4" s="13" t="s">
        <v>19</v>
      </c>
      <c r="Q4" s="15" t="s">
        <v>20</v>
      </c>
      <c r="R4" s="12" t="s">
        <v>21</v>
      </c>
      <c r="S4" s="12" t="s">
        <v>22</v>
      </c>
      <c r="T4" s="12" t="s">
        <v>23</v>
      </c>
      <c r="U4" s="12" t="s">
        <v>26</v>
      </c>
      <c r="V4" s="19" t="s">
        <v>24</v>
      </c>
    </row>
    <row r="5" spans="1:23" ht="39.75" customHeight="1">
      <c r="A5" s="20" t="s">
        <v>4</v>
      </c>
      <c r="B5" s="23">
        <v>1</v>
      </c>
      <c r="C5" s="23">
        <v>1</v>
      </c>
      <c r="D5" s="23">
        <v>6</v>
      </c>
      <c r="E5" s="23">
        <v>3</v>
      </c>
      <c r="F5" s="23">
        <v>8.5</v>
      </c>
      <c r="G5" s="24">
        <v>10</v>
      </c>
      <c r="H5" s="23">
        <v>41</v>
      </c>
      <c r="I5" s="23">
        <v>106.5</v>
      </c>
      <c r="J5" s="25">
        <v>192.375</v>
      </c>
      <c r="K5" s="26">
        <v>147.95</v>
      </c>
      <c r="L5" s="52">
        <v>110.05</v>
      </c>
      <c r="M5" s="53">
        <v>290.9</v>
      </c>
      <c r="N5" s="53">
        <v>495.95</v>
      </c>
      <c r="O5" s="53">
        <v>467.098</v>
      </c>
      <c r="P5" s="54">
        <v>110.01</v>
      </c>
      <c r="Q5" s="55">
        <v>293.385</v>
      </c>
      <c r="R5" s="56">
        <v>404.06</v>
      </c>
      <c r="S5" s="24">
        <v>162.85</v>
      </c>
      <c r="T5" s="24">
        <v>25</v>
      </c>
      <c r="U5" s="30">
        <v>3</v>
      </c>
      <c r="V5" s="26">
        <f>SUM(B5:U5)</f>
        <v>2879.6279999999997</v>
      </c>
      <c r="W5" s="6"/>
    </row>
    <row r="6" spans="1:23" ht="39.75" customHeight="1">
      <c r="A6" s="21" t="s">
        <v>25</v>
      </c>
      <c r="B6" s="23"/>
      <c r="C6" s="23"/>
      <c r="D6" s="23"/>
      <c r="E6" s="23"/>
      <c r="F6" s="23"/>
      <c r="G6" s="24">
        <v>1</v>
      </c>
      <c r="H6" s="23">
        <v>1</v>
      </c>
      <c r="I6" s="23">
        <v>2</v>
      </c>
      <c r="J6" s="23">
        <v>1</v>
      </c>
      <c r="K6" s="27">
        <v>1</v>
      </c>
      <c r="L6" s="24">
        <v>1</v>
      </c>
      <c r="M6" s="23">
        <v>2.7</v>
      </c>
      <c r="N6" s="23">
        <v>12.5</v>
      </c>
      <c r="O6" s="31">
        <v>3</v>
      </c>
      <c r="P6" s="27"/>
      <c r="Q6" s="28"/>
      <c r="R6" s="24">
        <v>0.5</v>
      </c>
      <c r="S6" s="24">
        <v>1</v>
      </c>
      <c r="T6" s="24"/>
      <c r="U6" s="27"/>
      <c r="V6" s="26">
        <f>SUM(B6:U6)</f>
        <v>26.7</v>
      </c>
      <c r="W6" s="6"/>
    </row>
    <row r="7" spans="1:22" ht="39.75" customHeight="1">
      <c r="A7" s="21" t="s">
        <v>37</v>
      </c>
      <c r="B7" s="29"/>
      <c r="C7" s="29"/>
      <c r="D7" s="29"/>
      <c r="E7" s="29"/>
      <c r="F7" s="29"/>
      <c r="G7" s="29"/>
      <c r="H7" s="29"/>
      <c r="I7" s="29"/>
      <c r="J7" s="29"/>
      <c r="K7" s="26"/>
      <c r="L7" s="29">
        <v>1</v>
      </c>
      <c r="M7" s="29"/>
      <c r="N7" s="29"/>
      <c r="O7" s="32"/>
      <c r="P7" s="26">
        <v>15</v>
      </c>
      <c r="Q7" s="33"/>
      <c r="R7" s="29">
        <v>2</v>
      </c>
      <c r="S7" s="29"/>
      <c r="T7" s="29"/>
      <c r="U7" s="26"/>
      <c r="V7" s="26">
        <f>SUM(B7:U7)</f>
        <v>18</v>
      </c>
    </row>
    <row r="8" spans="1:22" ht="39.75" customHeight="1" thickBot="1">
      <c r="A8" s="21" t="s">
        <v>27</v>
      </c>
      <c r="B8" s="23"/>
      <c r="C8" s="23"/>
      <c r="D8" s="23"/>
      <c r="E8" s="23">
        <v>1</v>
      </c>
      <c r="F8" s="23"/>
      <c r="G8" s="24"/>
      <c r="H8" s="23">
        <v>1</v>
      </c>
      <c r="I8" s="23">
        <v>2</v>
      </c>
      <c r="J8" s="23">
        <v>2</v>
      </c>
      <c r="K8" s="27">
        <v>5</v>
      </c>
      <c r="L8" s="24">
        <v>6</v>
      </c>
      <c r="M8" s="23">
        <v>18</v>
      </c>
      <c r="N8" s="23">
        <v>62</v>
      </c>
      <c r="O8" s="31">
        <v>55</v>
      </c>
      <c r="P8" s="27">
        <v>22</v>
      </c>
      <c r="Q8" s="28">
        <v>12</v>
      </c>
      <c r="R8" s="24">
        <v>53</v>
      </c>
      <c r="S8" s="24">
        <v>30</v>
      </c>
      <c r="T8" s="24">
        <v>6</v>
      </c>
      <c r="U8" s="34"/>
      <c r="V8" s="35">
        <f>SUM(B8:U8)</f>
        <v>275</v>
      </c>
    </row>
    <row r="9" spans="1:22" ht="84.75" customHeight="1" thickBot="1">
      <c r="A9" s="22" t="s">
        <v>32</v>
      </c>
      <c r="B9" s="36">
        <f>SUM(B5:B8)</f>
        <v>1</v>
      </c>
      <c r="C9" s="36">
        <f aca="true" t="shared" si="0" ref="C9:U9">SUM(C5:C8)</f>
        <v>1</v>
      </c>
      <c r="D9" s="36">
        <f t="shared" si="0"/>
        <v>6</v>
      </c>
      <c r="E9" s="36">
        <f t="shared" si="0"/>
        <v>4</v>
      </c>
      <c r="F9" s="36">
        <f t="shared" si="0"/>
        <v>8.5</v>
      </c>
      <c r="G9" s="36">
        <f t="shared" si="0"/>
        <v>11</v>
      </c>
      <c r="H9" s="36">
        <f t="shared" si="0"/>
        <v>43</v>
      </c>
      <c r="I9" s="36">
        <f t="shared" si="0"/>
        <v>110.5</v>
      </c>
      <c r="J9" s="36">
        <f t="shared" si="0"/>
        <v>195.375</v>
      </c>
      <c r="K9" s="37">
        <f t="shared" si="0"/>
        <v>153.95</v>
      </c>
      <c r="L9" s="38">
        <f t="shared" si="0"/>
        <v>118.05</v>
      </c>
      <c r="M9" s="39">
        <f t="shared" si="0"/>
        <v>311.59999999999997</v>
      </c>
      <c r="N9" s="40">
        <f t="shared" si="0"/>
        <v>570.45</v>
      </c>
      <c r="O9" s="39">
        <f t="shared" si="0"/>
        <v>525.098</v>
      </c>
      <c r="P9" s="37">
        <f t="shared" si="0"/>
        <v>147.01</v>
      </c>
      <c r="Q9" s="41">
        <f t="shared" si="0"/>
        <v>305.385</v>
      </c>
      <c r="R9" s="36">
        <f t="shared" si="0"/>
        <v>459.56</v>
      </c>
      <c r="S9" s="36">
        <f t="shared" si="0"/>
        <v>193.85</v>
      </c>
      <c r="T9" s="36">
        <f t="shared" si="0"/>
        <v>31</v>
      </c>
      <c r="U9" s="37">
        <f t="shared" si="0"/>
        <v>3</v>
      </c>
      <c r="V9" s="37">
        <f>SUM(V5:V8)</f>
        <v>3199.3279999999995</v>
      </c>
    </row>
    <row r="10" spans="1:24" s="3" customFormat="1" ht="84.75" customHeight="1" thickBot="1">
      <c r="A10" s="63" t="s">
        <v>31</v>
      </c>
      <c r="B10" s="64">
        <v>1</v>
      </c>
      <c r="C10" s="64">
        <v>1</v>
      </c>
      <c r="D10" s="64">
        <v>6</v>
      </c>
      <c r="E10" s="64">
        <v>4</v>
      </c>
      <c r="F10" s="64">
        <v>8.5</v>
      </c>
      <c r="G10" s="64">
        <v>11</v>
      </c>
      <c r="H10" s="64">
        <v>43</v>
      </c>
      <c r="I10" s="64">
        <v>110.5</v>
      </c>
      <c r="J10" s="64">
        <v>195.375</v>
      </c>
      <c r="K10" s="65">
        <v>153.95</v>
      </c>
      <c r="L10" s="64">
        <v>118.05</v>
      </c>
      <c r="M10" s="64">
        <v>311.59999999999997</v>
      </c>
      <c r="N10" s="64">
        <v>571.45</v>
      </c>
      <c r="O10" s="66">
        <v>525.098</v>
      </c>
      <c r="P10" s="65">
        <v>147.01</v>
      </c>
      <c r="Q10" s="67">
        <v>303.385</v>
      </c>
      <c r="R10" s="64">
        <v>456.46</v>
      </c>
      <c r="S10" s="64">
        <v>193.85</v>
      </c>
      <c r="T10" s="64">
        <v>31</v>
      </c>
      <c r="U10" s="65">
        <v>3</v>
      </c>
      <c r="V10" s="65">
        <v>3195.2279999999996</v>
      </c>
      <c r="W10" s="7"/>
      <c r="X10" s="7"/>
    </row>
    <row r="11" spans="1:22" ht="84.75" customHeight="1" thickBot="1">
      <c r="A11" s="22" t="s">
        <v>34</v>
      </c>
      <c r="B11" s="42"/>
      <c r="C11" s="42"/>
      <c r="D11" s="42"/>
      <c r="E11" s="42"/>
      <c r="F11" s="42">
        <v>0.5</v>
      </c>
      <c r="G11" s="42"/>
      <c r="H11" s="42">
        <v>3</v>
      </c>
      <c r="I11" s="42">
        <v>7</v>
      </c>
      <c r="J11" s="42">
        <v>18</v>
      </c>
      <c r="K11" s="43">
        <v>13.5</v>
      </c>
      <c r="L11" s="42">
        <v>0.5</v>
      </c>
      <c r="M11" s="42">
        <v>5</v>
      </c>
      <c r="N11" s="42">
        <v>16.7</v>
      </c>
      <c r="O11" s="44">
        <v>13.5</v>
      </c>
      <c r="P11" s="43">
        <v>4.25</v>
      </c>
      <c r="Q11" s="45">
        <v>6</v>
      </c>
      <c r="R11" s="42">
        <v>7</v>
      </c>
      <c r="S11" s="42">
        <v>0.5</v>
      </c>
      <c r="T11" s="42">
        <v>0.91</v>
      </c>
      <c r="U11" s="37"/>
      <c r="V11" s="46">
        <f>SUM(B11:U11)</f>
        <v>96.36</v>
      </c>
    </row>
    <row r="12" spans="1:22" s="3" customFormat="1" ht="84.75" customHeight="1" thickBot="1">
      <c r="A12" s="68" t="s">
        <v>33</v>
      </c>
      <c r="B12" s="69"/>
      <c r="C12" s="69"/>
      <c r="D12" s="69"/>
      <c r="E12" s="69"/>
      <c r="F12" s="69">
        <v>0.5</v>
      </c>
      <c r="G12" s="69"/>
      <c r="H12" s="69">
        <v>3</v>
      </c>
      <c r="I12" s="69">
        <v>7</v>
      </c>
      <c r="J12" s="69">
        <v>18</v>
      </c>
      <c r="K12" s="30">
        <v>13.5</v>
      </c>
      <c r="L12" s="69">
        <v>0.5</v>
      </c>
      <c r="M12" s="69">
        <v>5</v>
      </c>
      <c r="N12" s="69">
        <v>16.7</v>
      </c>
      <c r="O12" s="70">
        <v>13.5</v>
      </c>
      <c r="P12" s="30">
        <v>4.25</v>
      </c>
      <c r="Q12" s="71">
        <v>6</v>
      </c>
      <c r="R12" s="69">
        <v>7</v>
      </c>
      <c r="S12" s="69">
        <v>0.5</v>
      </c>
      <c r="T12" s="69">
        <v>0.91</v>
      </c>
      <c r="U12" s="69"/>
      <c r="V12" s="72">
        <v>96.36</v>
      </c>
    </row>
    <row r="13" spans="1:22" ht="94.5" customHeight="1" thickBot="1" thickTop="1">
      <c r="A13" s="73" t="s">
        <v>36</v>
      </c>
      <c r="B13" s="47">
        <f aca="true" t="shared" si="1" ref="B13:V13">SUM(B9+B11)</f>
        <v>1</v>
      </c>
      <c r="C13" s="47">
        <f t="shared" si="1"/>
        <v>1</v>
      </c>
      <c r="D13" s="47">
        <f t="shared" si="1"/>
        <v>6</v>
      </c>
      <c r="E13" s="47">
        <f t="shared" si="1"/>
        <v>4</v>
      </c>
      <c r="F13" s="47">
        <f t="shared" si="1"/>
        <v>9</v>
      </c>
      <c r="G13" s="47">
        <f t="shared" si="1"/>
        <v>11</v>
      </c>
      <c r="H13" s="47">
        <f t="shared" si="1"/>
        <v>46</v>
      </c>
      <c r="I13" s="47">
        <f t="shared" si="1"/>
        <v>117.5</v>
      </c>
      <c r="J13" s="47">
        <f t="shared" si="1"/>
        <v>213.375</v>
      </c>
      <c r="K13" s="48">
        <f t="shared" si="1"/>
        <v>167.45</v>
      </c>
      <c r="L13" s="47">
        <f t="shared" si="1"/>
        <v>118.55</v>
      </c>
      <c r="M13" s="47">
        <f t="shared" si="1"/>
        <v>316.59999999999997</v>
      </c>
      <c r="N13" s="49">
        <f t="shared" si="1"/>
        <v>587.1500000000001</v>
      </c>
      <c r="O13" s="49">
        <f t="shared" si="1"/>
        <v>538.598</v>
      </c>
      <c r="P13" s="48">
        <f t="shared" si="1"/>
        <v>151.26</v>
      </c>
      <c r="Q13" s="47">
        <f t="shared" si="1"/>
        <v>311.385</v>
      </c>
      <c r="R13" s="47">
        <f t="shared" si="1"/>
        <v>466.56</v>
      </c>
      <c r="S13" s="47">
        <f t="shared" si="1"/>
        <v>194.35</v>
      </c>
      <c r="T13" s="50">
        <f t="shared" si="1"/>
        <v>31.91</v>
      </c>
      <c r="U13" s="48">
        <f t="shared" si="1"/>
        <v>3</v>
      </c>
      <c r="V13" s="51">
        <f t="shared" si="1"/>
        <v>3295.6879999999996</v>
      </c>
    </row>
    <row r="14" spans="1:22" s="3" customFormat="1" ht="94.5" customHeight="1" thickBot="1" thickTop="1">
      <c r="A14" s="74" t="s">
        <v>35</v>
      </c>
      <c r="B14" s="75">
        <v>1</v>
      </c>
      <c r="C14" s="75">
        <v>1</v>
      </c>
      <c r="D14" s="75">
        <v>6</v>
      </c>
      <c r="E14" s="75">
        <v>4</v>
      </c>
      <c r="F14" s="75">
        <v>9</v>
      </c>
      <c r="G14" s="75">
        <v>11</v>
      </c>
      <c r="H14" s="75">
        <v>46</v>
      </c>
      <c r="I14" s="75">
        <v>117.5</v>
      </c>
      <c r="J14" s="75">
        <v>213.375</v>
      </c>
      <c r="K14" s="75">
        <v>167.45</v>
      </c>
      <c r="L14" s="76">
        <v>118.55</v>
      </c>
      <c r="M14" s="75">
        <v>316.59999999999997</v>
      </c>
      <c r="N14" s="75">
        <v>588.1500000000001</v>
      </c>
      <c r="O14" s="77">
        <v>538.598</v>
      </c>
      <c r="P14" s="75">
        <v>151.26</v>
      </c>
      <c r="Q14" s="76">
        <v>309.385</v>
      </c>
      <c r="R14" s="75">
        <v>463.46</v>
      </c>
      <c r="S14" s="75">
        <v>194.35</v>
      </c>
      <c r="T14" s="75">
        <v>31.91</v>
      </c>
      <c r="U14" s="75">
        <v>3</v>
      </c>
      <c r="V14" s="78">
        <v>3291.5879999999997</v>
      </c>
    </row>
  </sheetData>
  <sheetProtection/>
  <mergeCells count="4">
    <mergeCell ref="A1:V1"/>
    <mergeCell ref="B3:K3"/>
    <mergeCell ref="L3:P3"/>
    <mergeCell ref="Q3:U3"/>
  </mergeCells>
  <printOptions gridLines="1" horizontalCentered="1"/>
  <pageMargins left="0.31496062992125984" right="0.3937007874015748" top="1.1811023622047245" bottom="0.5905511811023623" header="0.3937007874015748" footer="0"/>
  <pageSetup firstPageNumber="3" useFirstPageNumber="1" horizontalDpi="300" verticalDpi="300" orientation="portrait" paperSize="9" scale="68" r:id="rId1"/>
  <headerFooter alignWithMargins="0">
    <oddHeader>&amp;C&amp;"Arial,Standard"&amp;16Stellenplan 2017
&amp;R&amp;"Arial,Standard"&amp;16- 9 -</oddHeader>
    <oddFooter>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2015-12-11T14:56:07Z</cp:lastPrinted>
  <dcterms:created xsi:type="dcterms:W3CDTF">1999-11-03T11:10:23Z</dcterms:created>
  <dcterms:modified xsi:type="dcterms:W3CDTF">2015-12-11T19:58:50Z</dcterms:modified>
  <cp:category/>
  <cp:version/>
  <cp:contentType/>
  <cp:contentStatus/>
</cp:coreProperties>
</file>