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<sst xmlns="http://schemas.openxmlformats.org/spreadsheetml/2006/main" count="87" uniqueCount="56">
  <si>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Organisationseinheit</t>
  </si>
  <si>
    <t>Standort</t>
  </si>
  <si>
    <t>Rechnungsprüfungsamt</t>
  </si>
  <si>
    <t>Rotebühlplatz 1</t>
  </si>
  <si>
    <t>Schulverwaltungsamt</t>
  </si>
  <si>
    <t>L/OB-BiP</t>
  </si>
  <si>
    <t>Schwabenzentrum</t>
  </si>
  <si>
    <t>Sept./Okt.12</t>
  </si>
  <si>
    <t>Jugendamt</t>
  </si>
  <si>
    <t>Wilhelmsplatz 10</t>
  </si>
  <si>
    <t>eGovernment (10-2.4)</t>
  </si>
  <si>
    <t>Baurechtsamt</t>
  </si>
  <si>
    <t>beratung</t>
  </si>
  <si>
    <t>1. Quartal 2013</t>
  </si>
  <si>
    <t>JobCenter</t>
  </si>
  <si>
    <t>Löwenmarkt 1</t>
  </si>
  <si>
    <t>4. Quartal 2012</t>
  </si>
  <si>
    <t>Jugendamt (ASD)</t>
  </si>
  <si>
    <t>Noch nicht bekannt</t>
  </si>
  <si>
    <t>Tiefbauamt (66-8.14)</t>
  </si>
  <si>
    <t>Amt für Umweltschutz</t>
  </si>
  <si>
    <t>Bisherige Unterbringung</t>
  </si>
  <si>
    <t>Termin
Umsetzung</t>
  </si>
  <si>
    <t>Künftige Unterbringung</t>
  </si>
  <si>
    <t>Hauptstätter Straße 79</t>
  </si>
  <si>
    <t>Eberhardstraße 1 – 3</t>
  </si>
  <si>
    <t>Wilhelmstraße 3</t>
  </si>
  <si>
    <t>Schmale Straße 13</t>
  </si>
  <si>
    <t>Eberhardstraße 31–33</t>
  </si>
  <si>
    <t>Emil-Schuler-Platz 1</t>
  </si>
  <si>
    <t>Gaisburgstraße 4</t>
  </si>
  <si>
    <t>Zusatzflächen im Geb.</t>
  </si>
  <si>
    <t>Amt für öffentliche Ordnung</t>
  </si>
  <si>
    <t>Fläche
m²</t>
  </si>
  <si>
    <t>Hauptstätter Straße 58/</t>
  </si>
  <si>
    <t>Leuschnerstraße 43</t>
  </si>
  <si>
    <t>Rosensteinstraße 9</t>
  </si>
  <si>
    <t>Juli 2012</t>
  </si>
  <si>
    <t>ab 1. Juli 2012</t>
  </si>
  <si>
    <t>Summe</t>
  </si>
  <si>
    <t>Zentrale Schuldner-</t>
  </si>
  <si>
    <t>Wilhelm-Geiger-Platz 10</t>
  </si>
  <si>
    <t>Polizeirevier Mitte</t>
  </si>
  <si>
    <r>
      <t xml:space="preserve">Möblierung
</t>
    </r>
    <r>
      <rPr>
        <b/>
        <sz val="8"/>
        <rFont val="Arial"/>
        <family val="2"/>
      </rPr>
      <t>(detaillierte ämterweise Aufschlüsselung liegt noch nicht vor)</t>
    </r>
  </si>
  <si>
    <r>
      <t xml:space="preserve">Reinigungskosten
</t>
    </r>
    <r>
      <rPr>
        <b/>
        <sz val="9"/>
        <rFont val="Arial"/>
        <family val="2"/>
      </rPr>
      <t>(14€/m²/Jahr)</t>
    </r>
  </si>
  <si>
    <r>
      <t xml:space="preserve">Umzugskosten
</t>
    </r>
    <r>
      <rPr>
        <b/>
        <sz val="9"/>
        <rFont val="Arial"/>
        <family val="2"/>
      </rPr>
      <t>(420 €/Arbeitsplatz)</t>
    </r>
  </si>
  <si>
    <r>
      <t xml:space="preserve">Umbaukosten
</t>
    </r>
    <r>
      <rPr>
        <b/>
        <sz val="9"/>
        <rFont val="Arial"/>
        <family val="2"/>
      </rPr>
      <t>(Kostenannahmen)</t>
    </r>
  </si>
  <si>
    <t>Summe Zusatzbedarfe 2012</t>
  </si>
  <si>
    <t>Summe Zusatzbedarfe 2013</t>
  </si>
  <si>
    <r>
      <t xml:space="preserve">Anmietkosten
</t>
    </r>
    <r>
      <rPr>
        <b/>
        <sz val="9"/>
        <rFont val="Arial"/>
        <family val="2"/>
      </rPr>
      <t>(zusätzlich benötigte Mittel)</t>
    </r>
  </si>
  <si>
    <t>125.000 €
(aus Budget)</t>
  </si>
  <si>
    <t>245.000 €
(aus Budget)</t>
  </si>
  <si>
    <t>Olgastraße 103</t>
  </si>
  <si>
    <t>28.000 €
(Aufstockung Föderbudget)</t>
  </si>
  <si>
    <t>112.000 €
(Aufstockung Föderbudget)</t>
  </si>
  <si>
    <t>(einschließlich Aufstockung Fördernbudget ZSB)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</si>
</sst>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" fontId="1" fillId="0" borderId="4" xfId="0" applyNumberFormat="1" applyFon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 quotePrefix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7" xfId="17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6" fillId="0" borderId="7" xfId="0" applyNumberFormat="1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168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D10">
      <selection activeCell="L35" sqref="L35"/>
    </sheetView>
  </sheetViews>
  <sheetFormatPr defaultColWidth="11.421875" defaultRowHeight="12.75"/>
  <cols>
    <col min="1" max="1" width="25.8515625" style="0" customWidth="1"/>
    <col min="2" max="2" width="25.421875" style="0" customWidth="1"/>
    <col min="3" max="3" width="12.7109375" style="0" customWidth="1"/>
    <col min="4" max="4" width="24.7109375" style="0" customWidth="1"/>
    <col min="5" max="5" width="12.7109375" style="0" customWidth="1"/>
    <col min="6" max="6" width="20.57421875" style="0" customWidth="1"/>
    <col min="10" max="10" width="13.28125" style="0" bestFit="1" customWidth="1"/>
  </cols>
  <sheetData>
    <row r="1" spans="1:16" ht="59.25" customHeight="1" thickBot="1">
      <c r="A1" s="4" t="s">
        <v>0</v>
      </c>
      <c r="B1" s="38" t="s">
        <v>21</v>
      </c>
      <c r="C1" s="47"/>
      <c r="D1" s="38" t="s">
        <v>23</v>
      </c>
      <c r="E1" s="47"/>
      <c r="F1" s="33" t="s">
        <v>22</v>
      </c>
      <c r="G1" s="38" t="s">
        <v>49</v>
      </c>
      <c r="H1" s="39"/>
      <c r="I1" s="38" t="s">
        <v>46</v>
      </c>
      <c r="J1" s="39"/>
      <c r="K1" s="38" t="s">
        <v>45</v>
      </c>
      <c r="L1" s="39"/>
      <c r="M1" s="38" t="s">
        <v>44</v>
      </c>
      <c r="N1" s="39"/>
      <c r="O1" s="38" t="s">
        <v>43</v>
      </c>
      <c r="P1" s="39"/>
    </row>
    <row r="2" spans="1:16" ht="31.5" thickBot="1">
      <c r="A2" s="3"/>
      <c r="B2" s="5" t="s">
        <v>1</v>
      </c>
      <c r="C2" s="2" t="s">
        <v>33</v>
      </c>
      <c r="D2" s="5" t="s">
        <v>1</v>
      </c>
      <c r="E2" s="2" t="s">
        <v>33</v>
      </c>
      <c r="F2" s="1"/>
      <c r="G2" s="22">
        <v>2012</v>
      </c>
      <c r="H2" s="23">
        <v>2013</v>
      </c>
      <c r="I2" s="22">
        <v>2012</v>
      </c>
      <c r="J2" s="23">
        <v>2013</v>
      </c>
      <c r="K2" s="22">
        <v>2012</v>
      </c>
      <c r="L2" s="23">
        <v>2013</v>
      </c>
      <c r="M2" s="22">
        <v>2012</v>
      </c>
      <c r="N2" s="23">
        <v>2013</v>
      </c>
      <c r="O2" s="22">
        <v>2012</v>
      </c>
      <c r="P2" s="23">
        <v>2013</v>
      </c>
    </row>
    <row r="3" spans="1:16" s="9" customFormat="1" ht="27" customHeight="1" thickBot="1">
      <c r="A3" s="6" t="s">
        <v>2</v>
      </c>
      <c r="B3" s="7" t="s">
        <v>24</v>
      </c>
      <c r="C3" s="8">
        <v>1270</v>
      </c>
      <c r="D3" s="7" t="s">
        <v>3</v>
      </c>
      <c r="E3" s="8">
        <v>1235</v>
      </c>
      <c r="F3" s="7" t="s">
        <v>38</v>
      </c>
      <c r="G3" s="36" t="s">
        <v>50</v>
      </c>
      <c r="H3" s="37" t="s">
        <v>51</v>
      </c>
      <c r="I3" s="24">
        <v>100000</v>
      </c>
      <c r="J3" s="25">
        <v>20000</v>
      </c>
      <c r="K3" s="24">
        <v>20000</v>
      </c>
      <c r="L3" s="25">
        <v>5000</v>
      </c>
      <c r="M3" s="24">
        <v>10000</v>
      </c>
      <c r="N3" s="25">
        <v>20000</v>
      </c>
      <c r="O3" s="24"/>
      <c r="P3" s="25"/>
    </row>
    <row r="4" spans="1:16" s="9" customFormat="1" ht="15">
      <c r="A4" s="44" t="s">
        <v>4</v>
      </c>
      <c r="B4" s="10" t="s">
        <v>24</v>
      </c>
      <c r="C4" s="11"/>
      <c r="D4" s="12" t="s">
        <v>31</v>
      </c>
      <c r="E4" s="11">
        <v>730</v>
      </c>
      <c r="F4" s="13" t="s">
        <v>37</v>
      </c>
      <c r="G4" s="26"/>
      <c r="H4" s="27"/>
      <c r="I4" s="26">
        <v>75000</v>
      </c>
      <c r="J4" s="27"/>
      <c r="K4" s="26">
        <v>5000</v>
      </c>
      <c r="L4" s="27"/>
      <c r="M4" s="26"/>
      <c r="N4" s="27"/>
      <c r="O4" s="26"/>
      <c r="P4" s="27"/>
    </row>
    <row r="5" spans="1:16" s="9" customFormat="1" ht="15.75" thickBot="1">
      <c r="A5" s="45"/>
      <c r="B5" s="6" t="s">
        <v>25</v>
      </c>
      <c r="C5" s="14">
        <v>350</v>
      </c>
      <c r="D5" s="7" t="s">
        <v>24</v>
      </c>
      <c r="E5" s="14">
        <v>350</v>
      </c>
      <c r="F5" s="16" t="s">
        <v>37</v>
      </c>
      <c r="G5" s="28"/>
      <c r="H5" s="29"/>
      <c r="I5" s="28">
        <v>35000</v>
      </c>
      <c r="J5" s="29"/>
      <c r="K5" s="28">
        <v>5000</v>
      </c>
      <c r="L5" s="29"/>
      <c r="M5" s="28"/>
      <c r="N5" s="29"/>
      <c r="O5" s="28"/>
      <c r="P5" s="29"/>
    </row>
    <row r="6" spans="1:16" s="9" customFormat="1" ht="26.25" customHeight="1" thickBot="1">
      <c r="A6" s="6" t="s">
        <v>5</v>
      </c>
      <c r="B6" s="7" t="s">
        <v>25</v>
      </c>
      <c r="C6" s="14">
        <v>190</v>
      </c>
      <c r="D6" s="7" t="s">
        <v>24</v>
      </c>
      <c r="E6" s="14">
        <v>190</v>
      </c>
      <c r="F6" s="16" t="s">
        <v>37</v>
      </c>
      <c r="G6" s="24"/>
      <c r="H6" s="25"/>
      <c r="I6" s="24">
        <v>20000</v>
      </c>
      <c r="J6" s="25"/>
      <c r="K6" s="24">
        <v>5000</v>
      </c>
      <c r="L6" s="25"/>
      <c r="M6" s="24"/>
      <c r="N6" s="25"/>
      <c r="O6" s="24"/>
      <c r="P6" s="25"/>
    </row>
    <row r="7" spans="1:16" s="9" customFormat="1" ht="15">
      <c r="A7" s="44" t="s">
        <v>32</v>
      </c>
      <c r="B7" s="44" t="s">
        <v>6</v>
      </c>
      <c r="C7" s="49"/>
      <c r="D7" s="17" t="s">
        <v>34</v>
      </c>
      <c r="E7" s="19">
        <v>700</v>
      </c>
      <c r="F7" s="44" t="s">
        <v>7</v>
      </c>
      <c r="G7" s="40">
        <v>55000</v>
      </c>
      <c r="H7" s="42">
        <v>220000</v>
      </c>
      <c r="I7" s="40">
        <v>80000</v>
      </c>
      <c r="J7" s="31"/>
      <c r="K7" s="40">
        <v>10000</v>
      </c>
      <c r="L7" s="31"/>
      <c r="M7" s="40">
        <v>7000</v>
      </c>
      <c r="N7" s="42">
        <v>20000</v>
      </c>
      <c r="O7" s="40"/>
      <c r="P7" s="42"/>
    </row>
    <row r="8" spans="1:16" s="9" customFormat="1" ht="15.75" thickBot="1">
      <c r="A8" s="46"/>
      <c r="B8" s="46"/>
      <c r="C8" s="50"/>
      <c r="D8" s="7" t="s">
        <v>35</v>
      </c>
      <c r="E8" s="14">
        <v>500</v>
      </c>
      <c r="F8" s="46"/>
      <c r="G8" s="41"/>
      <c r="H8" s="43"/>
      <c r="I8" s="41"/>
      <c r="J8" s="29"/>
      <c r="K8" s="41"/>
      <c r="L8" s="29"/>
      <c r="M8" s="41"/>
      <c r="N8" s="43"/>
      <c r="O8" s="41"/>
      <c r="P8" s="43"/>
    </row>
    <row r="9" spans="1:16" s="9" customFormat="1" ht="27" customHeight="1" thickBot="1">
      <c r="A9" s="6" t="s">
        <v>8</v>
      </c>
      <c r="B9" s="7" t="s">
        <v>26</v>
      </c>
      <c r="C9" s="14"/>
      <c r="D9" s="7" t="s">
        <v>9</v>
      </c>
      <c r="E9" s="14">
        <v>500</v>
      </c>
      <c r="F9" s="7" t="s">
        <v>7</v>
      </c>
      <c r="G9" s="24">
        <v>25000</v>
      </c>
      <c r="H9" s="25">
        <v>90000</v>
      </c>
      <c r="I9" s="24">
        <v>50000</v>
      </c>
      <c r="J9" s="25"/>
      <c r="K9" s="24">
        <v>5000</v>
      </c>
      <c r="L9" s="25"/>
      <c r="M9" s="24">
        <v>3000</v>
      </c>
      <c r="N9" s="25">
        <v>7000</v>
      </c>
      <c r="O9" s="24"/>
      <c r="P9" s="25"/>
    </row>
    <row r="10" spans="1:16" s="9" customFormat="1" ht="27" customHeight="1" thickBot="1">
      <c r="A10" s="6" t="s">
        <v>10</v>
      </c>
      <c r="B10" s="7" t="s">
        <v>27</v>
      </c>
      <c r="C10" s="14">
        <v>240</v>
      </c>
      <c r="D10" s="7" t="s">
        <v>25</v>
      </c>
      <c r="E10" s="14">
        <v>220</v>
      </c>
      <c r="F10" s="7" t="s">
        <v>7</v>
      </c>
      <c r="G10" s="24"/>
      <c r="H10" s="25"/>
      <c r="I10" s="24">
        <v>25000</v>
      </c>
      <c r="J10" s="25"/>
      <c r="K10" s="24">
        <v>5000</v>
      </c>
      <c r="L10" s="25"/>
      <c r="M10" s="24"/>
      <c r="N10" s="25"/>
      <c r="O10" s="24"/>
      <c r="P10" s="25"/>
    </row>
    <row r="11" spans="1:16" s="9" customFormat="1" ht="27" customHeight="1" thickBot="1">
      <c r="A11" s="6" t="s">
        <v>11</v>
      </c>
      <c r="B11" s="7" t="s">
        <v>28</v>
      </c>
      <c r="C11" s="14"/>
      <c r="D11" s="7" t="s">
        <v>25</v>
      </c>
      <c r="E11" s="14">
        <v>280</v>
      </c>
      <c r="F11" s="7" t="s">
        <v>7</v>
      </c>
      <c r="G11" s="24"/>
      <c r="H11" s="25"/>
      <c r="I11" s="24">
        <v>30000</v>
      </c>
      <c r="J11" s="25"/>
      <c r="K11" s="24">
        <v>5000</v>
      </c>
      <c r="L11" s="25"/>
      <c r="M11" s="24"/>
      <c r="N11" s="25"/>
      <c r="O11" s="24"/>
      <c r="P11" s="25"/>
    </row>
    <row r="12" spans="1:16" s="9" customFormat="1" ht="27" customHeight="1">
      <c r="A12" s="18" t="s">
        <v>40</v>
      </c>
      <c r="B12" s="44" t="s">
        <v>28</v>
      </c>
      <c r="C12" s="49">
        <v>410</v>
      </c>
      <c r="D12" s="44" t="s">
        <v>36</v>
      </c>
      <c r="E12" s="49">
        <v>690</v>
      </c>
      <c r="F12" s="44" t="s">
        <v>7</v>
      </c>
      <c r="G12" s="51" t="s">
        <v>53</v>
      </c>
      <c r="H12" s="51" t="s">
        <v>54</v>
      </c>
      <c r="I12" s="30"/>
      <c r="J12" s="31"/>
      <c r="K12" s="30"/>
      <c r="L12" s="31"/>
      <c r="M12" s="30"/>
      <c r="N12" s="31"/>
      <c r="O12" s="30"/>
      <c r="P12" s="31"/>
    </row>
    <row r="13" spans="1:16" s="9" customFormat="1" ht="27" customHeight="1" thickBot="1">
      <c r="A13" s="6" t="s">
        <v>12</v>
      </c>
      <c r="B13" s="46"/>
      <c r="C13" s="50"/>
      <c r="D13" s="46"/>
      <c r="E13" s="50"/>
      <c r="F13" s="46"/>
      <c r="G13" s="52"/>
      <c r="H13" s="52"/>
      <c r="I13" s="28"/>
      <c r="J13" s="29"/>
      <c r="K13" s="28"/>
      <c r="L13" s="29"/>
      <c r="M13" s="28"/>
      <c r="N13" s="29"/>
      <c r="O13" s="28"/>
      <c r="P13" s="29"/>
    </row>
    <row r="14" spans="1:16" s="9" customFormat="1" ht="27" customHeight="1" thickBot="1">
      <c r="A14" s="6" t="s">
        <v>42</v>
      </c>
      <c r="B14" s="7" t="s">
        <v>28</v>
      </c>
      <c r="C14" s="14"/>
      <c r="D14" s="7" t="s">
        <v>31</v>
      </c>
      <c r="E14" s="14">
        <v>260</v>
      </c>
      <c r="F14" s="7" t="s">
        <v>13</v>
      </c>
      <c r="G14" s="24"/>
      <c r="H14" s="25"/>
      <c r="I14" s="24"/>
      <c r="J14" s="25"/>
      <c r="K14" s="24"/>
      <c r="L14" s="25"/>
      <c r="M14" s="24"/>
      <c r="N14" s="25"/>
      <c r="O14" s="24"/>
      <c r="P14" s="25"/>
    </row>
    <row r="15" spans="1:16" s="9" customFormat="1" ht="15">
      <c r="A15" s="44" t="s">
        <v>14</v>
      </c>
      <c r="B15" s="17" t="s">
        <v>15</v>
      </c>
      <c r="C15" s="19"/>
      <c r="D15" s="17" t="s">
        <v>31</v>
      </c>
      <c r="E15" s="19">
        <v>200</v>
      </c>
      <c r="F15" s="17" t="s">
        <v>16</v>
      </c>
      <c r="G15" s="30"/>
      <c r="H15" s="31"/>
      <c r="I15" s="30">
        <v>20000</v>
      </c>
      <c r="J15" s="31"/>
      <c r="K15" s="30">
        <v>5000</v>
      </c>
      <c r="L15" s="31"/>
      <c r="M15" s="30"/>
      <c r="N15" s="31"/>
      <c r="O15" s="30"/>
      <c r="P15" s="31"/>
    </row>
    <row r="16" spans="1:16" s="9" customFormat="1" ht="15">
      <c r="A16" s="48"/>
      <c r="B16" s="17" t="s">
        <v>29</v>
      </c>
      <c r="C16" s="19"/>
      <c r="D16" s="17" t="s">
        <v>31</v>
      </c>
      <c r="E16" s="19">
        <v>250</v>
      </c>
      <c r="F16" s="17" t="s">
        <v>16</v>
      </c>
      <c r="G16" s="26"/>
      <c r="H16" s="27"/>
      <c r="I16" s="26">
        <v>25000</v>
      </c>
      <c r="J16" s="27"/>
      <c r="K16" s="26">
        <v>5000</v>
      </c>
      <c r="L16" s="27"/>
      <c r="M16" s="26"/>
      <c r="N16" s="27"/>
      <c r="O16" s="26"/>
      <c r="P16" s="27"/>
    </row>
    <row r="17" spans="1:16" s="9" customFormat="1" ht="15" customHeight="1" thickBot="1">
      <c r="A17" s="46"/>
      <c r="B17" s="7" t="s">
        <v>41</v>
      </c>
      <c r="C17" s="14"/>
      <c r="D17" s="7" t="s">
        <v>31</v>
      </c>
      <c r="E17" s="14">
        <v>100</v>
      </c>
      <c r="F17" s="7" t="s">
        <v>13</v>
      </c>
      <c r="G17" s="28"/>
      <c r="H17" s="29"/>
      <c r="I17" s="28"/>
      <c r="J17" s="29">
        <v>10000</v>
      </c>
      <c r="K17" s="28"/>
      <c r="L17" s="29">
        <v>5000</v>
      </c>
      <c r="M17" s="28"/>
      <c r="N17" s="29"/>
      <c r="O17" s="28"/>
      <c r="P17" s="29"/>
    </row>
    <row r="18" spans="1:16" s="9" customFormat="1" ht="15">
      <c r="A18" s="44" t="s">
        <v>17</v>
      </c>
      <c r="B18" s="17" t="s">
        <v>15</v>
      </c>
      <c r="C18" s="19">
        <v>350</v>
      </c>
      <c r="D18" s="44" t="s">
        <v>18</v>
      </c>
      <c r="E18" s="19">
        <v>400</v>
      </c>
      <c r="F18" s="17" t="s">
        <v>13</v>
      </c>
      <c r="G18" s="30"/>
      <c r="H18" s="31">
        <v>70000</v>
      </c>
      <c r="I18" s="30"/>
      <c r="J18" s="31">
        <v>40000</v>
      </c>
      <c r="K18" s="30"/>
      <c r="L18" s="31">
        <v>5000</v>
      </c>
      <c r="M18" s="30"/>
      <c r="N18" s="31">
        <v>6000</v>
      </c>
      <c r="O18" s="30"/>
      <c r="P18" s="31"/>
    </row>
    <row r="19" spans="1:16" s="9" customFormat="1" ht="15.75" thickBot="1">
      <c r="A19" s="46"/>
      <c r="B19" s="7" t="s">
        <v>29</v>
      </c>
      <c r="C19" s="14">
        <v>360</v>
      </c>
      <c r="D19" s="46"/>
      <c r="E19" s="14">
        <v>400</v>
      </c>
      <c r="F19" s="7" t="s">
        <v>13</v>
      </c>
      <c r="G19" s="28"/>
      <c r="H19" s="29">
        <v>70000</v>
      </c>
      <c r="I19" s="28"/>
      <c r="J19" s="29">
        <v>40000</v>
      </c>
      <c r="K19" s="28"/>
      <c r="L19" s="29">
        <v>5000</v>
      </c>
      <c r="M19" s="28"/>
      <c r="N19" s="29">
        <v>6000</v>
      </c>
      <c r="O19" s="28"/>
      <c r="P19" s="29"/>
    </row>
    <row r="20" spans="1:16" s="9" customFormat="1" ht="27" customHeight="1" thickBot="1">
      <c r="A20" s="6" t="s">
        <v>19</v>
      </c>
      <c r="B20" s="7" t="s">
        <v>41</v>
      </c>
      <c r="C20" s="14">
        <v>200</v>
      </c>
      <c r="D20" s="7" t="s">
        <v>52</v>
      </c>
      <c r="E20" s="14">
        <v>200</v>
      </c>
      <c r="F20" s="7" t="s">
        <v>16</v>
      </c>
      <c r="G20" s="24"/>
      <c r="H20" s="25"/>
      <c r="I20" s="24">
        <v>10000</v>
      </c>
      <c r="J20" s="25"/>
      <c r="K20" s="24">
        <v>5000</v>
      </c>
      <c r="L20" s="25"/>
      <c r="M20" s="24"/>
      <c r="N20" s="25"/>
      <c r="O20" s="24"/>
      <c r="P20" s="25"/>
    </row>
    <row r="21" spans="1:16" s="9" customFormat="1" ht="27" customHeight="1" thickBot="1">
      <c r="A21" s="6" t="s">
        <v>20</v>
      </c>
      <c r="B21" s="7" t="s">
        <v>30</v>
      </c>
      <c r="C21" s="14"/>
      <c r="D21" s="7" t="s">
        <v>31</v>
      </c>
      <c r="E21" s="14">
        <v>750</v>
      </c>
      <c r="F21" s="7" t="s">
        <v>16</v>
      </c>
      <c r="G21" s="24"/>
      <c r="H21" s="25"/>
      <c r="I21" s="24">
        <v>390000</v>
      </c>
      <c r="J21" s="25"/>
      <c r="K21" s="24"/>
      <c r="L21" s="25"/>
      <c r="M21" s="24"/>
      <c r="N21" s="25"/>
      <c r="O21" s="24"/>
      <c r="P21" s="25"/>
    </row>
    <row r="22" spans="1:16" s="9" customFormat="1" ht="27" customHeight="1" thickBot="1">
      <c r="A22" s="20" t="s">
        <v>39</v>
      </c>
      <c r="B22" s="21"/>
      <c r="C22" s="14"/>
      <c r="D22" s="7"/>
      <c r="E22" s="15"/>
      <c r="F22" s="7"/>
      <c r="G22" s="24">
        <f>SUM(G4:G21)</f>
        <v>80000</v>
      </c>
      <c r="H22" s="25">
        <f>SUM(H4:H21)</f>
        <v>450000</v>
      </c>
      <c r="I22" s="32">
        <f>SUM(I3:I21)</f>
        <v>860000</v>
      </c>
      <c r="J22" s="25">
        <f>SUM(J3:J21)</f>
        <v>110000</v>
      </c>
      <c r="K22" s="24">
        <f>SUM(K3:K21)</f>
        <v>75000</v>
      </c>
      <c r="L22" s="25">
        <f>SUM(L3:L21)</f>
        <v>20000</v>
      </c>
      <c r="M22" s="24">
        <f>SUM(M3:M21)</f>
        <v>20000</v>
      </c>
      <c r="N22" s="25">
        <f>SUM(N3:O21)</f>
        <v>59000</v>
      </c>
      <c r="O22" s="24">
        <v>307000</v>
      </c>
      <c r="P22" s="25">
        <v>100000</v>
      </c>
    </row>
    <row r="28" spans="6:11" ht="15.75">
      <c r="F28" s="34" t="s">
        <v>47</v>
      </c>
      <c r="G28" s="34"/>
      <c r="J28" s="35">
        <f>G22+I22+K22+M22+O22+28000</f>
        <v>1370000</v>
      </c>
      <c r="K28" s="35"/>
    </row>
    <row r="29" spans="6:10" ht="15.75">
      <c r="F29" s="53" t="s">
        <v>55</v>
      </c>
      <c r="G29" s="53"/>
      <c r="J29" s="35"/>
    </row>
    <row r="30" ht="15.75">
      <c r="J30" s="34"/>
    </row>
    <row r="31" spans="6:10" ht="15.75">
      <c r="F31" s="34" t="s">
        <v>48</v>
      </c>
      <c r="G31" s="34"/>
      <c r="J31" s="54">
        <f>H22+J22+L22+N22+P22+112000</f>
        <v>851000</v>
      </c>
    </row>
    <row r="32" spans="6:10" ht="13.5" thickBot="1">
      <c r="F32" s="53" t="s">
        <v>55</v>
      </c>
      <c r="J32" s="55"/>
    </row>
    <row r="33" ht="15.75">
      <c r="J33" s="35"/>
    </row>
    <row r="34" ht="15.75">
      <c r="J34" s="35">
        <f>SUM(J28:J31)</f>
        <v>2221000</v>
      </c>
    </row>
  </sheetData>
  <mergeCells count="30">
    <mergeCell ref="K1:L1"/>
    <mergeCell ref="G12:G13"/>
    <mergeCell ref="H12:H13"/>
    <mergeCell ref="M1:N1"/>
    <mergeCell ref="G7:G8"/>
    <mergeCell ref="H7:H8"/>
    <mergeCell ref="I7:I8"/>
    <mergeCell ref="K7:K8"/>
    <mergeCell ref="M7:M8"/>
    <mergeCell ref="N7:N8"/>
    <mergeCell ref="A15:A17"/>
    <mergeCell ref="A18:A19"/>
    <mergeCell ref="C7:C8"/>
    <mergeCell ref="F7:F8"/>
    <mergeCell ref="B12:B13"/>
    <mergeCell ref="C12:C13"/>
    <mergeCell ref="D12:D13"/>
    <mergeCell ref="E12:E13"/>
    <mergeCell ref="F12:F13"/>
    <mergeCell ref="D18:D19"/>
    <mergeCell ref="O1:P1"/>
    <mergeCell ref="O7:O8"/>
    <mergeCell ref="P7:P8"/>
    <mergeCell ref="A4:A5"/>
    <mergeCell ref="A7:A8"/>
    <mergeCell ref="B7:B8"/>
    <mergeCell ref="D1:E1"/>
    <mergeCell ref="B1:C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81" r:id="rId1"/>
  <headerFooter alignWithMargins="0">
    <oddHeader>&amp;R&amp;12Anlage 1 zur GRDrs 339/2012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u00f106</dc:creator>
  <cp:keywords/>
  <dc:description/>
  <cp:lastModifiedBy>u00f106</cp:lastModifiedBy>
  <cp:lastPrinted>2012-05-11T14:05:03Z</cp:lastPrinted>
  <dcterms:created xsi:type="dcterms:W3CDTF">2012-05-09T13:29:01Z</dcterms:created>
  <dcterms:modified xsi:type="dcterms:W3CDTF">2012-05-11T14:05:06Z</dcterms:modified>
  <cp:category/>
  <cp:version/>
  <cp:contentType/>
  <cp:contentStatus/>
</cp:coreProperties>
</file>