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40" yWindow="96" windowWidth="9192" windowHeight="5472" tabRatio="598"/>
  </bookViews>
  <sheets>
    <sheet name="TeilC Besch. Schlussvorl 2021" sheetId="14" r:id="rId1"/>
  </sheets>
  <definedNames>
    <definedName name="_xlnm.Print_Area" localSheetId="0">'TeilC Besch. Schlussvorl 2021'!$A$1:$V$17</definedName>
  </definedNames>
  <calcPr calcId="162913"/>
</workbook>
</file>

<file path=xl/calcChain.xml><?xml version="1.0" encoding="utf-8"?>
<calcChain xmlns="http://schemas.openxmlformats.org/spreadsheetml/2006/main">
  <c r="I17" i="14" l="1"/>
  <c r="J17" i="14"/>
  <c r="K17" i="14"/>
  <c r="L17" i="14"/>
  <c r="M17" i="14"/>
  <c r="N17" i="14"/>
  <c r="O17" i="14"/>
  <c r="P17" i="14"/>
  <c r="Q17" i="14"/>
  <c r="R17" i="14"/>
  <c r="S17" i="14"/>
  <c r="T17" i="14"/>
  <c r="U17" i="14"/>
  <c r="E17" i="14"/>
  <c r="F17" i="14"/>
  <c r="G17" i="14"/>
  <c r="H17" i="14"/>
  <c r="D17" i="14"/>
  <c r="C17" i="14"/>
  <c r="B17" i="14"/>
  <c r="V15" i="14"/>
  <c r="V13" i="14" l="1"/>
  <c r="V11" i="14"/>
  <c r="V17" i="14" s="1"/>
  <c r="V9" i="14"/>
  <c r="V7" i="14"/>
</calcChain>
</file>

<file path=xl/sharedStrings.xml><?xml version="1.0" encoding="utf-8"?>
<sst xmlns="http://schemas.openxmlformats.org/spreadsheetml/2006/main" count="33" uniqueCount="33">
  <si>
    <t>A m t</t>
  </si>
  <si>
    <t>Stadtverwaltung</t>
  </si>
  <si>
    <t>Sozialamt</t>
  </si>
  <si>
    <t>Gesundheitsamt</t>
  </si>
  <si>
    <t>Schulverwaltungsamt</t>
  </si>
  <si>
    <t>Beschäftigte im Sozial- und Erziehungsdienst</t>
  </si>
  <si>
    <t>ES
18</t>
  </si>
  <si>
    <t>ES
17</t>
  </si>
  <si>
    <t>ES
16</t>
  </si>
  <si>
    <t>ES
15</t>
  </si>
  <si>
    <t>ES
14</t>
  </si>
  <si>
    <t>ES
13</t>
  </si>
  <si>
    <t>ES
12</t>
  </si>
  <si>
    <t>ES
11</t>
  </si>
  <si>
    <t>ES
10</t>
  </si>
  <si>
    <t>ES
 9</t>
  </si>
  <si>
    <t>ES
 8</t>
  </si>
  <si>
    <t>ES
 7</t>
  </si>
  <si>
    <t>ES
 6</t>
  </si>
  <si>
    <t>ES
 4</t>
  </si>
  <si>
    <t>ES
 3</t>
  </si>
  <si>
    <t>ES
 2</t>
  </si>
  <si>
    <t>Summe</t>
  </si>
  <si>
    <t>Sozial- u. Erziehungs-dienst (SuE)</t>
  </si>
  <si>
    <t>Teil C: Aufteilung der Stellen nach der Gliederung der Stadtverwaltung (Teilhaushalte)</t>
  </si>
  <si>
    <t>ES
11b</t>
  </si>
  <si>
    <t>ES
11a</t>
  </si>
  <si>
    <t>ES
 8b</t>
  </si>
  <si>
    <t>ES
 8a</t>
  </si>
  <si>
    <t xml:space="preserve"> </t>
  </si>
  <si>
    <t xml:space="preserve">Jugendamt </t>
  </si>
  <si>
    <t>Teil-HH-übergreifende Stellen</t>
  </si>
  <si>
    <t>Summe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</si>
</sst>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2" fontId="4" fillId="0" borderId="0" xfId="0" applyNumberFormat="1" applyFont="1"/>
    <xf numFmtId="0" fontId="1" fillId="0" borderId="0" xfId="0" applyFont="1" applyBorder="1"/>
    <xf numFmtId="0" fontId="2" fillId="0" borderId="0" xfId="0" applyFont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selection activeCell="B3" sqref="B3:U3"/>
    </sheetView>
  </sheetViews>
  <sheetFormatPr baseColWidth="10" defaultColWidth="11.44140625" defaultRowHeight="15" x14ac:dyDescent="0.25"/>
  <cols>
    <col min="1" max="1" width="17.109375" style="5" customWidth="1"/>
    <col min="2" max="2" width="5.77734375" style="1" customWidth="1"/>
    <col min="3" max="3" width="6.44140625" style="1" customWidth="1"/>
    <col min="4" max="4" width="7.33203125" style="1" customWidth="1"/>
    <col min="5" max="5" width="7.44140625" style="1" customWidth="1"/>
    <col min="6" max="6" width="4.77734375" style="1" customWidth="1"/>
    <col min="7" max="7" width="7.109375" style="1" customWidth="1"/>
    <col min="8" max="8" width="6.33203125" style="1" customWidth="1"/>
    <col min="9" max="9" width="4.33203125" style="1" customWidth="1"/>
    <col min="10" max="10" width="5.33203125" style="1" customWidth="1"/>
    <col min="11" max="12" width="4.77734375" style="1" customWidth="1"/>
    <col min="13" max="13" width="6.88671875" style="1" customWidth="1"/>
    <col min="14" max="14" width="4.33203125" style="1" customWidth="1"/>
    <col min="15" max="15" width="7.109375" style="1" customWidth="1"/>
    <col min="16" max="16" width="8.109375" style="1" customWidth="1"/>
    <col min="17" max="17" width="5.5546875" style="1" customWidth="1"/>
    <col min="18" max="18" width="7.5546875" style="1" customWidth="1"/>
    <col min="19" max="19" width="6.21875" style="1" customWidth="1"/>
    <col min="20" max="20" width="7.21875" style="1" customWidth="1"/>
    <col min="21" max="21" width="6.21875" style="1" customWidth="1"/>
    <col min="22" max="22" width="8.77734375" style="1" customWidth="1"/>
    <col min="23" max="23" width="9.44140625" style="27" customWidth="1"/>
    <col min="24" max="24" width="10" style="1" bestFit="1" customWidth="1"/>
    <col min="25" max="16384" width="11.44140625" style="1"/>
  </cols>
  <sheetData>
    <row r="1" spans="1:24" s="2" customFormat="1" ht="29.25" customHeight="1" x14ac:dyDescent="0.2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9"/>
    </row>
    <row r="2" spans="1:24" s="2" customFormat="1" ht="22.5" customHeight="1" x14ac:dyDescent="0.25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28"/>
      <c r="X2" s="25"/>
    </row>
    <row r="3" spans="1:24" ht="53.4" customHeight="1" x14ac:dyDescent="0.25">
      <c r="A3" s="7" t="s">
        <v>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8"/>
      <c r="W3" s="30"/>
      <c r="X3" s="4"/>
    </row>
    <row r="4" spans="1:24" ht="28.5" customHeight="1" x14ac:dyDescent="0.25">
      <c r="A4" s="7" t="s">
        <v>23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25</v>
      </c>
      <c r="K4" s="9" t="s">
        <v>26</v>
      </c>
      <c r="L4" s="9" t="s">
        <v>14</v>
      </c>
      <c r="M4" s="9" t="s">
        <v>15</v>
      </c>
      <c r="N4" s="9" t="s">
        <v>16</v>
      </c>
      <c r="O4" s="9" t="s">
        <v>27</v>
      </c>
      <c r="P4" s="9" t="s">
        <v>28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6" t="s">
        <v>22</v>
      </c>
      <c r="W4" s="30"/>
      <c r="X4" s="4"/>
    </row>
    <row r="5" spans="1:24" ht="27" customHeight="1" x14ac:dyDescent="0.2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30"/>
      <c r="X5" s="26"/>
    </row>
    <row r="6" spans="1:24" ht="30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8"/>
      <c r="W6" s="31"/>
      <c r="X6" s="27"/>
    </row>
    <row r="7" spans="1:24" ht="30" customHeight="1" x14ac:dyDescent="0.2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101.6387</v>
      </c>
      <c r="S7" s="16">
        <v>27.11</v>
      </c>
      <c r="T7" s="16"/>
      <c r="U7" s="17"/>
      <c r="V7" s="20">
        <f>SUM(B7:U7)</f>
        <v>128.74869999999999</v>
      </c>
      <c r="W7" s="32"/>
      <c r="X7" s="27"/>
    </row>
    <row r="8" spans="1:24" ht="30" customHeight="1" x14ac:dyDescent="0.25">
      <c r="A8" s="19"/>
      <c r="B8" s="21"/>
      <c r="C8" s="21"/>
      <c r="D8" s="21"/>
      <c r="E8" s="21"/>
      <c r="F8" s="16"/>
      <c r="G8" s="21"/>
      <c r="H8" s="21"/>
      <c r="I8" s="21"/>
      <c r="J8" s="21"/>
      <c r="K8" s="21"/>
      <c r="L8" s="16"/>
      <c r="M8" s="16"/>
      <c r="N8" s="16"/>
      <c r="O8" s="16"/>
      <c r="P8" s="16"/>
      <c r="Q8" s="16"/>
      <c r="R8" s="16"/>
      <c r="S8" s="16"/>
      <c r="T8" s="16"/>
      <c r="U8" s="17"/>
      <c r="V8" s="20"/>
      <c r="W8" s="32"/>
      <c r="X8" s="27"/>
    </row>
    <row r="9" spans="1:24" ht="30" customHeight="1" x14ac:dyDescent="0.25">
      <c r="A9" s="19" t="s">
        <v>2</v>
      </c>
      <c r="B9" s="22">
        <v>2</v>
      </c>
      <c r="C9" s="22">
        <v>2.9</v>
      </c>
      <c r="D9" s="22"/>
      <c r="E9" s="22">
        <v>23.5</v>
      </c>
      <c r="F9" s="22"/>
      <c r="G9" s="22"/>
      <c r="H9" s="22">
        <v>46.35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  <c r="V9" s="20">
        <f>SUM(B9:U9)</f>
        <v>74.75</v>
      </c>
      <c r="W9" s="32"/>
      <c r="X9" s="24"/>
    </row>
    <row r="10" spans="1:24" ht="30" customHeight="1" x14ac:dyDescent="0.25">
      <c r="A10" s="19"/>
      <c r="B10" s="21"/>
      <c r="C10" s="21"/>
      <c r="D10" s="21"/>
      <c r="E10" s="21"/>
      <c r="F10" s="16"/>
      <c r="G10" s="21"/>
      <c r="H10" s="21"/>
      <c r="I10" s="21"/>
      <c r="J10" s="21"/>
      <c r="K10" s="21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20"/>
      <c r="W10" s="32"/>
      <c r="X10" s="24"/>
    </row>
    <row r="11" spans="1:24" s="34" customFormat="1" ht="30" customHeight="1" x14ac:dyDescent="0.25">
      <c r="A11" s="19" t="s">
        <v>30</v>
      </c>
      <c r="B11" s="21">
        <v>47.9</v>
      </c>
      <c r="C11" s="21">
        <v>61.05</v>
      </c>
      <c r="D11" s="21">
        <v>41.009500000000003</v>
      </c>
      <c r="E11" s="21">
        <v>205.8938</v>
      </c>
      <c r="F11" s="16">
        <v>7.5</v>
      </c>
      <c r="G11" s="21">
        <v>99.380099999999999</v>
      </c>
      <c r="H11" s="21">
        <v>37.200000000000003</v>
      </c>
      <c r="I11" s="21"/>
      <c r="J11" s="21">
        <v>5.85</v>
      </c>
      <c r="K11" s="21"/>
      <c r="L11" s="16"/>
      <c r="M11" s="16">
        <v>68.015600000000006</v>
      </c>
      <c r="N11" s="16"/>
      <c r="O11" s="16">
        <v>992.83630000000005</v>
      </c>
      <c r="P11" s="16">
        <v>1196.1590000000001</v>
      </c>
      <c r="Q11" s="16">
        <v>0.2258</v>
      </c>
      <c r="R11" s="16"/>
      <c r="S11" s="16"/>
      <c r="T11" s="16">
        <v>164.60659999999999</v>
      </c>
      <c r="U11" s="17">
        <v>0.1769</v>
      </c>
      <c r="V11" s="20">
        <f>SUM(B11:U11)</f>
        <v>2927.8036000000002</v>
      </c>
      <c r="W11" s="32"/>
      <c r="X11" s="33"/>
    </row>
    <row r="12" spans="1:24" ht="30" customHeight="1" x14ac:dyDescent="0.25">
      <c r="A12" s="19"/>
      <c r="B12" s="21"/>
      <c r="C12" s="21"/>
      <c r="D12" s="21"/>
      <c r="E12" s="21"/>
      <c r="F12" s="16"/>
      <c r="G12" s="21"/>
      <c r="H12" s="21"/>
      <c r="I12" s="21"/>
      <c r="J12" s="21"/>
      <c r="K12" s="21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20"/>
      <c r="W12" s="32"/>
      <c r="X12" s="24"/>
    </row>
    <row r="13" spans="1:24" ht="30" customHeight="1" x14ac:dyDescent="0.25">
      <c r="A13" s="19" t="s">
        <v>3</v>
      </c>
      <c r="B13" s="21"/>
      <c r="C13" s="21">
        <v>1</v>
      </c>
      <c r="D13" s="21"/>
      <c r="E13" s="21">
        <v>20.5</v>
      </c>
      <c r="F13" s="16"/>
      <c r="G13" s="21"/>
      <c r="H13" s="21"/>
      <c r="I13" s="21" t="s">
        <v>29</v>
      </c>
      <c r="J13" s="21">
        <v>6</v>
      </c>
      <c r="K13" s="21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20">
        <f>SUM(B13:U13)</f>
        <v>27.5</v>
      </c>
      <c r="W13" s="32"/>
      <c r="X13" s="27"/>
    </row>
    <row r="14" spans="1:24" ht="30" customHeight="1" x14ac:dyDescent="0.25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0"/>
      <c r="W14" s="32"/>
      <c r="X14" s="24"/>
    </row>
    <row r="15" spans="1:24" ht="30" customHeight="1" x14ac:dyDescent="0.25">
      <c r="A15" s="19" t="s">
        <v>31</v>
      </c>
      <c r="B15" s="22"/>
      <c r="C15" s="22"/>
      <c r="D15" s="22"/>
      <c r="E15" s="22">
        <v>1</v>
      </c>
      <c r="F15" s="22"/>
      <c r="G15" s="22"/>
      <c r="H15" s="22"/>
      <c r="I15" s="22"/>
      <c r="J15" s="22"/>
      <c r="K15" s="22"/>
      <c r="L15" s="22"/>
      <c r="M15" s="22">
        <v>0.8</v>
      </c>
      <c r="N15" s="22"/>
      <c r="O15" s="22"/>
      <c r="P15" s="22"/>
      <c r="Q15" s="22"/>
      <c r="R15" s="22"/>
      <c r="S15" s="22"/>
      <c r="T15" s="22"/>
      <c r="U15" s="23"/>
      <c r="V15" s="20">
        <f>SUM(B15:U15)</f>
        <v>1.8</v>
      </c>
      <c r="W15" s="32"/>
      <c r="X15" s="24"/>
    </row>
    <row r="16" spans="1:24" ht="30" customHeight="1" thickBot="1" x14ac:dyDescent="0.3">
      <c r="A16" s="19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32"/>
      <c r="X16" s="27"/>
    </row>
    <row r="17" spans="1:24" s="34" customFormat="1" ht="79.95" customHeight="1" thickBot="1" x14ac:dyDescent="0.3">
      <c r="A17" s="35" t="s">
        <v>32</v>
      </c>
      <c r="B17" s="36">
        <f>SUM(B7:B16)</f>
        <v>49.9</v>
      </c>
      <c r="C17" s="36">
        <f>SUM(C7:C16)</f>
        <v>64.949999999999989</v>
      </c>
      <c r="D17" s="36">
        <f>SUM(D7:D16)</f>
        <v>41.009500000000003</v>
      </c>
      <c r="E17" s="36">
        <f t="shared" ref="E17:H17" si="0">SUM(E7:E16)</f>
        <v>250.8938</v>
      </c>
      <c r="F17" s="36">
        <f t="shared" si="0"/>
        <v>7.5</v>
      </c>
      <c r="G17" s="36">
        <f t="shared" si="0"/>
        <v>99.380099999999999</v>
      </c>
      <c r="H17" s="36">
        <f t="shared" si="0"/>
        <v>83.550000000000011</v>
      </c>
      <c r="I17" s="36">
        <f t="shared" ref="I17" si="1">SUM(I7:I16)</f>
        <v>0</v>
      </c>
      <c r="J17" s="36">
        <f t="shared" ref="J17" si="2">SUM(J7:J16)</f>
        <v>11.85</v>
      </c>
      <c r="K17" s="36">
        <f t="shared" ref="K17" si="3">SUM(K7:K16)</f>
        <v>0</v>
      </c>
      <c r="L17" s="36">
        <f t="shared" ref="L17" si="4">SUM(L7:L16)</f>
        <v>0</v>
      </c>
      <c r="M17" s="36">
        <f t="shared" ref="M17" si="5">SUM(M7:M16)</f>
        <v>68.815600000000003</v>
      </c>
      <c r="N17" s="36">
        <f t="shared" ref="N17" si="6">SUM(N7:N16)</f>
        <v>0</v>
      </c>
      <c r="O17" s="36">
        <f t="shared" ref="O17" si="7">SUM(O7:O16)</f>
        <v>992.83630000000005</v>
      </c>
      <c r="P17" s="36">
        <f t="shared" ref="P17" si="8">SUM(P7:P16)</f>
        <v>1196.1590000000001</v>
      </c>
      <c r="Q17" s="36">
        <f t="shared" ref="Q17" si="9">SUM(Q7:Q16)</f>
        <v>0.2258</v>
      </c>
      <c r="R17" s="36">
        <f t="shared" ref="R17" si="10">SUM(R7:R16)</f>
        <v>101.6387</v>
      </c>
      <c r="S17" s="36">
        <f t="shared" ref="S17" si="11">SUM(S7:S16)</f>
        <v>27.11</v>
      </c>
      <c r="T17" s="36">
        <f t="shared" ref="T17" si="12">SUM(T7:T16)</f>
        <v>164.60659999999999</v>
      </c>
      <c r="U17" s="36">
        <f t="shared" ref="U17" si="13">SUM(U7:U16)</f>
        <v>0.1769</v>
      </c>
      <c r="V17" s="37">
        <f>SUM(V7:V16)</f>
        <v>3160.6023000000005</v>
      </c>
      <c r="W17" s="32"/>
      <c r="X17" s="32"/>
    </row>
    <row r="18" spans="1:24" x14ac:dyDescent="0.25">
      <c r="X18" s="4"/>
    </row>
    <row r="19" spans="1:24" x14ac:dyDescent="0.25">
      <c r="M19" s="3"/>
      <c r="N19" s="3"/>
      <c r="O19" s="3"/>
      <c r="P19" s="3"/>
    </row>
    <row r="23" spans="1:24" x14ac:dyDescent="0.25">
      <c r="G23" s="4"/>
    </row>
  </sheetData>
  <mergeCells count="3">
    <mergeCell ref="A1:V1"/>
    <mergeCell ref="A2:V2"/>
    <mergeCell ref="B3:U3"/>
  </mergeCells>
  <printOptions horizontalCentered="1" gridLines="1"/>
  <pageMargins left="0.35433070866141736" right="0.23622047244094491" top="1.1811023622047245" bottom="0.98425196850393704" header="0.39370078740157483" footer="0.98425196850393704"/>
  <pageSetup paperSize="9" scale="66" firstPageNumber="3" orientation="portrait" r:id="rId1"/>
  <headerFooter alignWithMargins="0">
    <oddHeader>&amp;C&amp;"Arial,Standard"&amp;16Stellenplan 2021
&amp;R&amp;"Arial,Standard"&amp;16- 10 -</oddHeader>
    <oddFooter xml:space="preserve">&amp;C&amp;"Univers,Standard"&amp;8
</oddFoot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TeilC Besch. Schlussvorl 2021</vt:lpstr>
      <vt:lpstr>'TeilC Besch. Schlussvorl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2019-12-17T16:01:32Z</cp:lastPrinted>
  <dcterms:created xsi:type="dcterms:W3CDTF">1999-11-05T11:17:55Z</dcterms:created>
  <dcterms:modified xsi:type="dcterms:W3CDTF">2019-12-17T18:13:49Z</dcterms:modified>
</cp:coreProperties>
</file>