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0\"/>
    </mc:Choice>
  </mc:AlternateContent>
  <bookViews>
    <workbookView xWindow="240" yWindow="96" windowWidth="9192" windowHeight="5472" tabRatio="598"/>
  </bookViews>
  <sheets>
    <sheet name="Teil C Bea Schlussvorlage 2020" sheetId="8" r:id="rId1"/>
  </sheets>
  <definedNames>
    <definedName name="_xlnm.Print_Area" localSheetId="0">'Teil C Bea Schlussvorlage 2020'!$A$1:$V$32</definedName>
  </definedNames>
  <calcPr calcId="162913"/>
</workbook>
</file>

<file path=xl/calcChain.xml><?xml version="1.0" encoding="utf-8"?>
<calcChain xmlns="http://schemas.openxmlformats.org/spreadsheetml/2006/main">
  <c r="V6" i="8" l="1"/>
  <c r="V15" i="8"/>
  <c r="U32" i="8"/>
  <c r="V7" i="8"/>
  <c r="V8" i="8"/>
  <c r="V9" i="8"/>
  <c r="V10" i="8"/>
  <c r="V11" i="8"/>
  <c r="V12" i="8"/>
  <c r="V13" i="8"/>
  <c r="V14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V32" i="8" l="1"/>
</calcChain>
</file>

<file path=xl/sharedStrings.xml><?xml version="1.0" encoding="utf-8"?>
<sst xmlns="http://schemas.openxmlformats.org/spreadsheetml/2006/main" count="59" uniqueCount="57">
  <si>
    <t>A m t</t>
  </si>
  <si>
    <t>Stadtverwaltung</t>
  </si>
  <si>
    <t>Gesamtpersonalrat</t>
  </si>
  <si>
    <t>Statistisches Amt</t>
  </si>
  <si>
    <t>Bezirksämter</t>
  </si>
  <si>
    <t>Stadtkämmerei</t>
  </si>
  <si>
    <t>Rechtsamt</t>
  </si>
  <si>
    <t>Standesamt</t>
  </si>
  <si>
    <t>Branddirektion</t>
  </si>
  <si>
    <t>Kulturamt</t>
  </si>
  <si>
    <t>Sozialamt</t>
  </si>
  <si>
    <t>Jugendamt</t>
  </si>
  <si>
    <t>Gesundheitsamt</t>
  </si>
  <si>
    <t>Baurechtsamt</t>
  </si>
  <si>
    <t>Hochbauamt</t>
  </si>
  <si>
    <t xml:space="preserve">Tiefbauamt 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</si>
  <si>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</si>
  <si>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</si>
  <si>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</si>
  <si>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</si>
  <si>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</si>
  <si>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</si>
  <si>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</si>
  <si>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</si>
  <si>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</si>
  <si>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</si>
  <si>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</si>
  <si>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</si>
  <si>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</si>
  <si>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</si>
  <si>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</si>
  <si>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</si>
  <si>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</si>
  <si>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</si>
  <si>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</si>
  <si>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</si>
  <si>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Beamtinnen und Beamte</t>
  </si>
  <si>
    <t>Summe</t>
  </si>
  <si>
    <t>Höherer Dienst</t>
  </si>
  <si>
    <t>Gehobener Dienst</t>
  </si>
  <si>
    <t>Mittlerer Dienst</t>
  </si>
  <si>
    <t>Schulverwaltungsamt</t>
  </si>
  <si>
    <t>Stadtmessungsamt</t>
  </si>
  <si>
    <t>Bürgermeisteramt
Referatsabteilungen</t>
  </si>
  <si>
    <t>Beamtinnen/
Beamte</t>
  </si>
  <si>
    <t>Teil C: Aufteilung der Stellen nach der Gliederung der Stadtverwaltung (Teilhaushalte)</t>
  </si>
  <si>
    <t>A5M</t>
  </si>
  <si>
    <t>Jobcenter</t>
  </si>
  <si>
    <t>Gemeinderats-
fraktionen</t>
  </si>
  <si>
    <t>Haupt- und
Personalamt</t>
  </si>
  <si>
    <t>Rechnungsprüfungs-
amt</t>
  </si>
  <si>
    <t>Amt für
öffentliche Ordnung</t>
  </si>
  <si>
    <t>Amt für
Umweltschutz</t>
  </si>
  <si>
    <t>Amt für Sport und Bewegung</t>
  </si>
  <si>
    <t xml:space="preserve"> </t>
  </si>
  <si>
    <t>Liegenschaftsamt</t>
  </si>
  <si>
    <t>Amt für Stadtplanung
und Wohnen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</si>
</sst>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0"/>
      <name val="Helv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1" fillId="0" borderId="0" xfId="0" applyFont="1" applyFill="1"/>
    <xf numFmtId="0" fontId="8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zoomScaleNormal="100" workbookViewId="0">
      <pane xSplit="1" ySplit="4" topLeftCell="B5" activePane="bottomRight" state="frozen"/>
      <selection activeCell="N9" sqref="N9"/>
      <selection pane="topRight" activeCell="N9" sqref="N9"/>
      <selection pane="bottomLeft" activeCell="N9" sqref="N9"/>
      <selection pane="bottomRight" activeCell="Y29" sqref="Y29"/>
    </sheetView>
  </sheetViews>
  <sheetFormatPr baseColWidth="10" defaultColWidth="11.44140625" defaultRowHeight="13.2" x14ac:dyDescent="0.25"/>
  <cols>
    <col min="1" max="1" width="18.44140625" style="4" customWidth="1"/>
    <col min="2" max="5" width="3.44140625" style="3" customWidth="1"/>
    <col min="6" max="8" width="4" style="3" customWidth="1"/>
    <col min="9" max="9" width="5.88671875" style="3" customWidth="1"/>
    <col min="10" max="10" width="7.6640625" style="3" customWidth="1"/>
    <col min="11" max="11" width="6.44140625" style="3" customWidth="1"/>
    <col min="12" max="12" width="6.33203125" style="3" customWidth="1"/>
    <col min="13" max="13" width="6.6640625" style="3" customWidth="1"/>
    <col min="14" max="14" width="6.44140625" style="3" customWidth="1"/>
    <col min="15" max="15" width="8" style="3" customWidth="1"/>
    <col min="16" max="16" width="6.44140625" style="3" customWidth="1"/>
    <col min="17" max="17" width="8" style="3" customWidth="1"/>
    <col min="18" max="18" width="6.88671875" style="3" customWidth="1"/>
    <col min="19" max="19" width="6.44140625" style="3" customWidth="1"/>
    <col min="20" max="20" width="4.6640625" style="3" customWidth="1"/>
    <col min="21" max="21" width="4.5546875" style="3" customWidth="1"/>
    <col min="22" max="22" width="13.33203125" style="3" customWidth="1"/>
    <col min="23" max="23" width="11.44140625" style="37"/>
    <col min="24" max="16384" width="11.44140625" style="3"/>
  </cols>
  <sheetData>
    <row r="1" spans="1:24" s="6" customFormat="1" ht="29.25" customHeight="1" x14ac:dyDescent="0.3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  <c r="W1" s="35"/>
    </row>
    <row r="2" spans="1:24" s="5" customFormat="1" ht="22.5" customHeight="1" x14ac:dyDescent="0.25">
      <c r="A2" s="8" t="s">
        <v>36</v>
      </c>
      <c r="B2" s="1"/>
      <c r="C2" s="1"/>
      <c r="D2" s="1"/>
      <c r="E2" s="1"/>
      <c r="F2" s="1"/>
      <c r="G2" s="1"/>
      <c r="H2" s="1"/>
      <c r="I2" s="1"/>
      <c r="J2" s="1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36"/>
    </row>
    <row r="3" spans="1:24" ht="34.5" customHeight="1" x14ac:dyDescent="0.25">
      <c r="A3" s="19" t="s">
        <v>0</v>
      </c>
      <c r="B3" s="58" t="s">
        <v>38</v>
      </c>
      <c r="C3" s="59"/>
      <c r="D3" s="59"/>
      <c r="E3" s="59"/>
      <c r="F3" s="59"/>
      <c r="G3" s="59"/>
      <c r="H3" s="59"/>
      <c r="I3" s="59"/>
      <c r="J3" s="59"/>
      <c r="K3" s="60"/>
      <c r="L3" s="58" t="s">
        <v>39</v>
      </c>
      <c r="M3" s="59"/>
      <c r="N3" s="59"/>
      <c r="O3" s="59"/>
      <c r="P3" s="60"/>
      <c r="Q3" s="58" t="s">
        <v>40</v>
      </c>
      <c r="R3" s="59"/>
      <c r="S3" s="59"/>
      <c r="T3" s="59"/>
      <c r="U3" s="60"/>
      <c r="V3" s="20" t="s">
        <v>44</v>
      </c>
    </row>
    <row r="4" spans="1:24" ht="24" customHeight="1" thickBot="1" x14ac:dyDescent="0.3">
      <c r="A4" s="21"/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1" t="s">
        <v>26</v>
      </c>
      <c r="L4" s="10" t="s">
        <v>27</v>
      </c>
      <c r="M4" s="10" t="s">
        <v>28</v>
      </c>
      <c r="N4" s="10" t="s">
        <v>29</v>
      </c>
      <c r="O4" s="10" t="s">
        <v>30</v>
      </c>
      <c r="P4" s="11" t="s">
        <v>31</v>
      </c>
      <c r="Q4" s="12" t="s">
        <v>32</v>
      </c>
      <c r="R4" s="10" t="s">
        <v>33</v>
      </c>
      <c r="S4" s="10" t="s">
        <v>34</v>
      </c>
      <c r="T4" s="10" t="s">
        <v>35</v>
      </c>
      <c r="U4" s="10" t="s">
        <v>46</v>
      </c>
      <c r="V4" s="22" t="s">
        <v>37</v>
      </c>
    </row>
    <row r="5" spans="1:24" ht="27.15" customHeight="1" x14ac:dyDescent="0.25">
      <c r="A5" s="23" t="s">
        <v>1</v>
      </c>
      <c r="B5" s="13"/>
      <c r="C5" s="13"/>
      <c r="D5" s="13"/>
      <c r="E5" s="13"/>
      <c r="F5" s="13"/>
      <c r="G5" s="14"/>
      <c r="H5" s="13"/>
      <c r="I5" s="13"/>
      <c r="J5" s="13"/>
      <c r="K5" s="15"/>
      <c r="L5" s="16"/>
      <c r="M5" s="13"/>
      <c r="N5" s="13"/>
      <c r="O5" s="13"/>
      <c r="P5" s="15"/>
      <c r="Q5" s="17"/>
      <c r="R5" s="14"/>
      <c r="S5" s="14"/>
      <c r="T5" s="14"/>
      <c r="U5" s="14"/>
      <c r="V5" s="18"/>
    </row>
    <row r="6" spans="1:24" ht="29.25" customHeight="1" x14ac:dyDescent="0.25">
      <c r="A6" s="24" t="s">
        <v>43</v>
      </c>
      <c r="B6" s="25">
        <v>1</v>
      </c>
      <c r="C6" s="25">
        <v>1</v>
      </c>
      <c r="D6" s="25">
        <v>6</v>
      </c>
      <c r="E6" s="25">
        <v>3</v>
      </c>
      <c r="F6" s="25"/>
      <c r="G6" s="26">
        <v>1</v>
      </c>
      <c r="H6" s="25">
        <v>2</v>
      </c>
      <c r="I6" s="25">
        <v>14</v>
      </c>
      <c r="J6" s="25">
        <v>14.65</v>
      </c>
      <c r="K6" s="27">
        <v>5.5</v>
      </c>
      <c r="L6" s="26">
        <v>3.5</v>
      </c>
      <c r="M6" s="25" t="s">
        <v>54</v>
      </c>
      <c r="N6" s="25">
        <v>3</v>
      </c>
      <c r="O6" s="25">
        <v>4</v>
      </c>
      <c r="P6" s="27"/>
      <c r="Q6" s="28"/>
      <c r="R6" s="26"/>
      <c r="S6" s="26"/>
      <c r="T6" s="26"/>
      <c r="U6" s="26"/>
      <c r="V6" s="29">
        <f>SUM(B6:U6)</f>
        <v>58.65</v>
      </c>
      <c r="W6" s="38"/>
    </row>
    <row r="7" spans="1:24" ht="29.25" customHeight="1" x14ac:dyDescent="0.25">
      <c r="A7" s="24" t="s">
        <v>48</v>
      </c>
      <c r="B7" s="25"/>
      <c r="C7" s="25"/>
      <c r="D7" s="25"/>
      <c r="E7" s="25"/>
      <c r="F7" s="25"/>
      <c r="G7" s="26"/>
      <c r="H7" s="25"/>
      <c r="I7" s="25"/>
      <c r="J7" s="25">
        <v>2</v>
      </c>
      <c r="K7" s="27">
        <v>5</v>
      </c>
      <c r="L7" s="26"/>
      <c r="M7" s="25"/>
      <c r="N7" s="25"/>
      <c r="O7" s="25"/>
      <c r="P7" s="27"/>
      <c r="Q7" s="28"/>
      <c r="R7" s="26"/>
      <c r="S7" s="26"/>
      <c r="T7" s="26"/>
      <c r="U7" s="26"/>
      <c r="V7" s="29">
        <f t="shared" ref="V7:V31" si="0">SUM(B7:U7)</f>
        <v>7</v>
      </c>
      <c r="W7" s="38"/>
      <c r="X7" s="9"/>
    </row>
    <row r="8" spans="1:24" ht="29.25" customHeight="1" x14ac:dyDescent="0.25">
      <c r="A8" s="24" t="s">
        <v>2</v>
      </c>
      <c r="B8" s="25"/>
      <c r="C8" s="25"/>
      <c r="D8" s="25"/>
      <c r="E8" s="25"/>
      <c r="F8" s="25"/>
      <c r="G8" s="26"/>
      <c r="H8" s="25"/>
      <c r="I8" s="25"/>
      <c r="J8" s="25"/>
      <c r="K8" s="27"/>
      <c r="L8" s="26"/>
      <c r="M8" s="25">
        <v>1</v>
      </c>
      <c r="N8" s="25"/>
      <c r="O8" s="25"/>
      <c r="P8" s="27"/>
      <c r="Q8" s="28"/>
      <c r="R8" s="26"/>
      <c r="S8" s="26"/>
      <c r="T8" s="26"/>
      <c r="U8" s="26"/>
      <c r="V8" s="29">
        <f t="shared" si="0"/>
        <v>1</v>
      </c>
      <c r="W8" s="38"/>
      <c r="X8" s="9"/>
    </row>
    <row r="9" spans="1:24" ht="29.25" customHeight="1" x14ac:dyDescent="0.25">
      <c r="A9" s="24" t="s">
        <v>49</v>
      </c>
      <c r="B9" s="30"/>
      <c r="C9" s="30"/>
      <c r="D9" s="30"/>
      <c r="E9" s="30"/>
      <c r="F9" s="30">
        <v>1</v>
      </c>
      <c r="G9" s="30"/>
      <c r="H9" s="30">
        <v>4</v>
      </c>
      <c r="I9" s="30">
        <v>9</v>
      </c>
      <c r="J9" s="30">
        <v>27</v>
      </c>
      <c r="K9" s="31">
        <v>67.22</v>
      </c>
      <c r="L9" s="30">
        <v>33</v>
      </c>
      <c r="M9" s="30">
        <v>88.85</v>
      </c>
      <c r="N9" s="30">
        <v>35.35</v>
      </c>
      <c r="O9" s="30">
        <v>10.9</v>
      </c>
      <c r="P9" s="31">
        <v>1</v>
      </c>
      <c r="Q9" s="32">
        <v>6</v>
      </c>
      <c r="R9" s="30">
        <v>26.35</v>
      </c>
      <c r="S9" s="30">
        <v>4.25</v>
      </c>
      <c r="T9" s="30" t="s">
        <v>54</v>
      </c>
      <c r="U9" s="30">
        <v>3</v>
      </c>
      <c r="V9" s="29">
        <f t="shared" si="0"/>
        <v>316.92</v>
      </c>
      <c r="W9" s="38"/>
      <c r="X9" s="9"/>
    </row>
    <row r="10" spans="1:24" ht="29.25" customHeight="1" x14ac:dyDescent="0.25">
      <c r="A10" s="24" t="s">
        <v>3</v>
      </c>
      <c r="B10" s="25"/>
      <c r="C10" s="25"/>
      <c r="D10" s="25"/>
      <c r="E10" s="25"/>
      <c r="F10" s="25"/>
      <c r="G10" s="26"/>
      <c r="H10" s="25">
        <v>1</v>
      </c>
      <c r="I10" s="25">
        <v>3</v>
      </c>
      <c r="J10" s="25">
        <v>4</v>
      </c>
      <c r="K10" s="27">
        <v>3</v>
      </c>
      <c r="L10" s="26"/>
      <c r="M10" s="25"/>
      <c r="N10" s="25"/>
      <c r="O10" s="25">
        <v>3</v>
      </c>
      <c r="P10" s="27"/>
      <c r="Q10" s="28">
        <v>1.55</v>
      </c>
      <c r="R10" s="26">
        <v>1</v>
      </c>
      <c r="S10" s="26">
        <v>1</v>
      </c>
      <c r="T10" s="26"/>
      <c r="U10" s="26"/>
      <c r="V10" s="29">
        <f t="shared" si="0"/>
        <v>17.55</v>
      </c>
      <c r="W10" s="38"/>
      <c r="X10" s="9"/>
    </row>
    <row r="11" spans="1:24" ht="29.25" customHeight="1" x14ac:dyDescent="0.25">
      <c r="A11" s="24" t="s">
        <v>50</v>
      </c>
      <c r="B11" s="25"/>
      <c r="C11" s="25"/>
      <c r="D11" s="25"/>
      <c r="E11" s="25"/>
      <c r="F11" s="25"/>
      <c r="G11" s="26">
        <v>1</v>
      </c>
      <c r="H11" s="25">
        <v>1</v>
      </c>
      <c r="I11" s="25">
        <v>2</v>
      </c>
      <c r="J11" s="25">
        <v>10</v>
      </c>
      <c r="K11" s="27">
        <v>9</v>
      </c>
      <c r="L11" s="26">
        <v>7.1</v>
      </c>
      <c r="M11" s="25">
        <v>7.6</v>
      </c>
      <c r="N11" s="25">
        <v>3.1</v>
      </c>
      <c r="O11" s="25">
        <v>0.5</v>
      </c>
      <c r="P11" s="27"/>
      <c r="Q11" s="28">
        <v>1.2849999999999999</v>
      </c>
      <c r="R11" s="26"/>
      <c r="S11" s="26">
        <v>0.5</v>
      </c>
      <c r="T11" s="26"/>
      <c r="U11" s="26"/>
      <c r="V11" s="29">
        <f t="shared" si="0"/>
        <v>43.085000000000001</v>
      </c>
      <c r="W11" s="38"/>
      <c r="X11" s="9"/>
    </row>
    <row r="12" spans="1:24" ht="29.25" customHeight="1" x14ac:dyDescent="0.25">
      <c r="A12" s="24" t="s">
        <v>4</v>
      </c>
      <c r="B12" s="25"/>
      <c r="C12" s="25"/>
      <c r="D12" s="25"/>
      <c r="E12" s="25"/>
      <c r="F12" s="25"/>
      <c r="G12" s="26"/>
      <c r="H12" s="25">
        <v>1</v>
      </c>
      <c r="I12" s="25">
        <v>8</v>
      </c>
      <c r="J12" s="25">
        <v>7</v>
      </c>
      <c r="K12" s="27">
        <v>6.7</v>
      </c>
      <c r="L12" s="26"/>
      <c r="M12" s="25">
        <v>12.3</v>
      </c>
      <c r="N12" s="25">
        <v>7.5</v>
      </c>
      <c r="O12" s="25">
        <v>48.25</v>
      </c>
      <c r="P12" s="27">
        <v>5.41</v>
      </c>
      <c r="Q12" s="28">
        <v>7.9</v>
      </c>
      <c r="R12" s="26">
        <v>15.2</v>
      </c>
      <c r="S12" s="26">
        <v>2.04</v>
      </c>
      <c r="T12" s="26"/>
      <c r="U12" s="26"/>
      <c r="V12" s="29">
        <f t="shared" si="0"/>
        <v>121.30000000000001</v>
      </c>
      <c r="W12" s="38"/>
      <c r="X12" s="9"/>
    </row>
    <row r="13" spans="1:24" ht="29.25" customHeight="1" x14ac:dyDescent="0.25">
      <c r="A13" s="24" t="s">
        <v>5</v>
      </c>
      <c r="B13" s="25"/>
      <c r="C13" s="25"/>
      <c r="D13" s="25"/>
      <c r="E13" s="25"/>
      <c r="F13" s="25">
        <v>1</v>
      </c>
      <c r="G13" s="26"/>
      <c r="H13" s="25">
        <v>3</v>
      </c>
      <c r="I13" s="25">
        <v>6</v>
      </c>
      <c r="J13" s="25">
        <v>10</v>
      </c>
      <c r="K13" s="27">
        <v>9.5</v>
      </c>
      <c r="L13" s="26">
        <v>14.5</v>
      </c>
      <c r="M13" s="25">
        <v>26</v>
      </c>
      <c r="N13" s="25">
        <v>17.600000000000001</v>
      </c>
      <c r="O13" s="25">
        <v>9.85</v>
      </c>
      <c r="P13" s="27">
        <v>1</v>
      </c>
      <c r="Q13" s="28">
        <v>22.12</v>
      </c>
      <c r="R13" s="26">
        <v>44.2</v>
      </c>
      <c r="S13" s="26">
        <v>8</v>
      </c>
      <c r="T13" s="26"/>
      <c r="U13" s="26"/>
      <c r="V13" s="29">
        <f t="shared" si="0"/>
        <v>172.76999999999998</v>
      </c>
      <c r="W13" s="38"/>
      <c r="X13" s="9"/>
    </row>
    <row r="14" spans="1:24" ht="29.25" customHeight="1" x14ac:dyDescent="0.25">
      <c r="A14" s="24" t="s">
        <v>55</v>
      </c>
      <c r="B14" s="25"/>
      <c r="C14" s="25"/>
      <c r="D14" s="25"/>
      <c r="E14" s="25"/>
      <c r="F14" s="25"/>
      <c r="G14" s="26">
        <v>1</v>
      </c>
      <c r="H14" s="25">
        <v>2</v>
      </c>
      <c r="I14" s="25"/>
      <c r="J14" s="25">
        <v>5</v>
      </c>
      <c r="K14" s="27">
        <v>7</v>
      </c>
      <c r="L14" s="26">
        <v>3.7</v>
      </c>
      <c r="M14" s="25">
        <v>17.5</v>
      </c>
      <c r="N14" s="25">
        <v>26.65</v>
      </c>
      <c r="O14" s="25">
        <v>3</v>
      </c>
      <c r="P14" s="27">
        <v>2</v>
      </c>
      <c r="Q14" s="28">
        <v>2</v>
      </c>
      <c r="R14" s="26">
        <v>1.8</v>
      </c>
      <c r="S14" s="26"/>
      <c r="T14" s="26"/>
      <c r="U14" s="26"/>
      <c r="V14" s="29">
        <f t="shared" si="0"/>
        <v>71.649999999999991</v>
      </c>
      <c r="W14" s="38"/>
      <c r="X14" s="9"/>
    </row>
    <row r="15" spans="1:24" ht="29.25" customHeight="1" x14ac:dyDescent="0.25">
      <c r="A15" s="24" t="s">
        <v>47</v>
      </c>
      <c r="B15" s="25"/>
      <c r="C15" s="25"/>
      <c r="D15" s="25"/>
      <c r="E15" s="25"/>
      <c r="F15" s="25"/>
      <c r="G15" s="26"/>
      <c r="H15" s="25">
        <v>1</v>
      </c>
      <c r="I15" s="25">
        <v>3</v>
      </c>
      <c r="J15" s="25">
        <v>4</v>
      </c>
      <c r="K15" s="27">
        <v>3.5</v>
      </c>
      <c r="L15" s="26">
        <v>2</v>
      </c>
      <c r="M15" s="25">
        <v>21</v>
      </c>
      <c r="N15" s="25">
        <v>72.400000000000006</v>
      </c>
      <c r="O15" s="25">
        <v>62.215000000000003</v>
      </c>
      <c r="P15" s="27">
        <v>1</v>
      </c>
      <c r="Q15" s="28">
        <v>6.9</v>
      </c>
      <c r="R15" s="26">
        <v>0.6</v>
      </c>
      <c r="S15" s="26"/>
      <c r="T15" s="26"/>
      <c r="U15" s="26"/>
      <c r="V15" s="29">
        <f t="shared" si="0"/>
        <v>177.61500000000001</v>
      </c>
      <c r="W15" s="38"/>
      <c r="X15" s="9"/>
    </row>
    <row r="16" spans="1:24" ht="29.25" customHeight="1" x14ac:dyDescent="0.25">
      <c r="A16" s="24" t="s">
        <v>6</v>
      </c>
      <c r="B16" s="25"/>
      <c r="C16" s="25"/>
      <c r="D16" s="25"/>
      <c r="E16" s="25"/>
      <c r="F16" s="25">
        <v>1</v>
      </c>
      <c r="G16" s="26"/>
      <c r="H16" s="25">
        <v>1</v>
      </c>
      <c r="I16" s="25">
        <v>4.25</v>
      </c>
      <c r="J16" s="25"/>
      <c r="K16" s="27">
        <v>1</v>
      </c>
      <c r="L16" s="26"/>
      <c r="M16" s="25"/>
      <c r="N16" s="25">
        <v>0.5</v>
      </c>
      <c r="O16" s="25">
        <v>0.82</v>
      </c>
      <c r="P16" s="27"/>
      <c r="Q16" s="28"/>
      <c r="R16" s="26"/>
      <c r="S16" s="26"/>
      <c r="T16" s="26"/>
      <c r="U16" s="26"/>
      <c r="V16" s="29">
        <f t="shared" si="0"/>
        <v>8.57</v>
      </c>
      <c r="W16" s="38"/>
      <c r="X16" s="9"/>
    </row>
    <row r="17" spans="1:24" ht="29.25" customHeight="1" x14ac:dyDescent="0.25">
      <c r="A17" s="24" t="s">
        <v>51</v>
      </c>
      <c r="B17" s="25"/>
      <c r="C17" s="25"/>
      <c r="D17" s="33"/>
      <c r="E17" s="25"/>
      <c r="F17" s="25">
        <v>1</v>
      </c>
      <c r="G17" s="26"/>
      <c r="H17" s="25">
        <v>4</v>
      </c>
      <c r="I17" s="25">
        <v>4</v>
      </c>
      <c r="J17" s="25">
        <v>15.5</v>
      </c>
      <c r="K17" s="27">
        <v>4</v>
      </c>
      <c r="L17" s="26">
        <v>9</v>
      </c>
      <c r="M17" s="25">
        <v>22.5</v>
      </c>
      <c r="N17" s="25">
        <v>120.7</v>
      </c>
      <c r="O17" s="25">
        <v>99.67</v>
      </c>
      <c r="P17" s="27">
        <v>6.1</v>
      </c>
      <c r="Q17" s="28">
        <v>85.41</v>
      </c>
      <c r="R17" s="26">
        <v>122.19</v>
      </c>
      <c r="S17" s="26">
        <v>20</v>
      </c>
      <c r="T17" s="26">
        <v>1</v>
      </c>
      <c r="U17" s="26"/>
      <c r="V17" s="29">
        <f t="shared" si="0"/>
        <v>515.06999999999994</v>
      </c>
      <c r="W17" s="38"/>
      <c r="X17" s="9"/>
    </row>
    <row r="18" spans="1:24" ht="29.25" customHeight="1" x14ac:dyDescent="0.25">
      <c r="A18" s="24" t="s">
        <v>7</v>
      </c>
      <c r="B18" s="25"/>
      <c r="C18" s="25"/>
      <c r="D18" s="25"/>
      <c r="E18" s="25"/>
      <c r="F18" s="25"/>
      <c r="G18" s="26"/>
      <c r="H18" s="25"/>
      <c r="I18" s="25">
        <v>1</v>
      </c>
      <c r="J18" s="25">
        <v>1</v>
      </c>
      <c r="K18" s="27"/>
      <c r="L18" s="26">
        <v>1</v>
      </c>
      <c r="M18" s="25">
        <v>1</v>
      </c>
      <c r="N18" s="25">
        <v>2</v>
      </c>
      <c r="O18" s="25">
        <v>1</v>
      </c>
      <c r="P18" s="27">
        <v>1</v>
      </c>
      <c r="Q18" s="28">
        <v>7.1</v>
      </c>
      <c r="R18" s="26">
        <v>3.5</v>
      </c>
      <c r="S18" s="26"/>
      <c r="T18" s="26"/>
      <c r="U18" s="26"/>
      <c r="V18" s="29">
        <f t="shared" si="0"/>
        <v>18.600000000000001</v>
      </c>
      <c r="W18" s="38"/>
      <c r="X18" s="9"/>
    </row>
    <row r="19" spans="1:24" ht="29.25" customHeight="1" x14ac:dyDescent="0.25">
      <c r="A19" s="24" t="s">
        <v>52</v>
      </c>
      <c r="B19" s="25"/>
      <c r="C19" s="25"/>
      <c r="D19" s="25"/>
      <c r="E19" s="25"/>
      <c r="F19" s="25">
        <v>1</v>
      </c>
      <c r="G19" s="26"/>
      <c r="H19" s="25">
        <v>3</v>
      </c>
      <c r="I19" s="25">
        <v>6</v>
      </c>
      <c r="J19" s="25">
        <v>12.5</v>
      </c>
      <c r="K19" s="27">
        <v>3.5</v>
      </c>
      <c r="L19" s="26">
        <v>5</v>
      </c>
      <c r="M19" s="25">
        <v>36.4</v>
      </c>
      <c r="N19" s="25">
        <v>2.5</v>
      </c>
      <c r="O19" s="25">
        <v>1.4</v>
      </c>
      <c r="P19" s="27" t="s">
        <v>54</v>
      </c>
      <c r="Q19" s="28">
        <v>2.85</v>
      </c>
      <c r="R19" s="26">
        <v>1</v>
      </c>
      <c r="S19" s="26"/>
      <c r="T19" s="26"/>
      <c r="U19" s="26"/>
      <c r="V19" s="29">
        <f t="shared" si="0"/>
        <v>75.150000000000006</v>
      </c>
      <c r="W19" s="38"/>
      <c r="X19" s="9"/>
    </row>
    <row r="20" spans="1:24" ht="29.25" customHeight="1" x14ac:dyDescent="0.25">
      <c r="A20" s="24" t="s">
        <v>8</v>
      </c>
      <c r="B20" s="25"/>
      <c r="C20" s="25"/>
      <c r="D20" s="25"/>
      <c r="E20" s="25"/>
      <c r="F20" s="25">
        <v>1</v>
      </c>
      <c r="G20" s="26"/>
      <c r="H20" s="25">
        <v>2</v>
      </c>
      <c r="I20" s="25">
        <v>2</v>
      </c>
      <c r="J20" s="25">
        <v>5</v>
      </c>
      <c r="K20" s="27">
        <v>4</v>
      </c>
      <c r="L20" s="26">
        <v>8</v>
      </c>
      <c r="M20" s="25">
        <v>14.5</v>
      </c>
      <c r="N20" s="25">
        <v>42</v>
      </c>
      <c r="O20" s="25">
        <v>1</v>
      </c>
      <c r="P20" s="27">
        <v>1</v>
      </c>
      <c r="Q20" s="28">
        <v>221.78</v>
      </c>
      <c r="R20" s="26">
        <v>171</v>
      </c>
      <c r="S20" s="26">
        <v>70</v>
      </c>
      <c r="T20" s="26"/>
      <c r="U20" s="26"/>
      <c r="V20" s="29">
        <f t="shared" si="0"/>
        <v>543.28</v>
      </c>
      <c r="W20" s="38"/>
      <c r="X20" s="9"/>
    </row>
    <row r="21" spans="1:24" ht="29.25" customHeight="1" x14ac:dyDescent="0.25">
      <c r="A21" s="24" t="s">
        <v>41</v>
      </c>
      <c r="B21" s="25"/>
      <c r="C21" s="25"/>
      <c r="D21" s="25"/>
      <c r="E21" s="25"/>
      <c r="F21" s="25"/>
      <c r="G21" s="26">
        <v>1</v>
      </c>
      <c r="H21" s="25">
        <v>1</v>
      </c>
      <c r="I21" s="25">
        <v>1</v>
      </c>
      <c r="J21" s="25">
        <v>3</v>
      </c>
      <c r="K21" s="27">
        <v>4</v>
      </c>
      <c r="L21" s="26">
        <v>9</v>
      </c>
      <c r="M21" s="25">
        <v>15.9</v>
      </c>
      <c r="N21" s="25">
        <v>14</v>
      </c>
      <c r="O21" s="61">
        <v>14.4</v>
      </c>
      <c r="P21" s="27">
        <v>2</v>
      </c>
      <c r="Q21" s="28">
        <v>0.5</v>
      </c>
      <c r="R21" s="26">
        <v>9.5</v>
      </c>
      <c r="S21" s="26">
        <v>34</v>
      </c>
      <c r="T21" s="26">
        <v>8</v>
      </c>
      <c r="U21" s="26"/>
      <c r="V21" s="29">
        <f t="shared" si="0"/>
        <v>117.3</v>
      </c>
      <c r="W21" s="38"/>
      <c r="X21" s="9"/>
    </row>
    <row r="22" spans="1:24" ht="29.25" customHeight="1" x14ac:dyDescent="0.25">
      <c r="A22" s="24" t="s">
        <v>9</v>
      </c>
      <c r="B22" s="25"/>
      <c r="C22" s="54"/>
      <c r="D22" s="25"/>
      <c r="E22" s="25"/>
      <c r="F22" s="25"/>
      <c r="G22" s="26">
        <v>1</v>
      </c>
      <c r="H22" s="25">
        <v>2</v>
      </c>
      <c r="I22" s="25">
        <v>1</v>
      </c>
      <c r="J22" s="25">
        <v>3</v>
      </c>
      <c r="K22" s="27">
        <v>2.5</v>
      </c>
      <c r="L22" s="26">
        <v>1</v>
      </c>
      <c r="M22" s="25">
        <v>9</v>
      </c>
      <c r="N22" s="25">
        <v>8.5</v>
      </c>
      <c r="O22" s="25"/>
      <c r="P22" s="27"/>
      <c r="Q22" s="28">
        <v>1</v>
      </c>
      <c r="R22" s="26">
        <v>2.5</v>
      </c>
      <c r="S22" s="26"/>
      <c r="T22" s="26"/>
      <c r="U22" s="26"/>
      <c r="V22" s="29">
        <f t="shared" si="0"/>
        <v>31.5</v>
      </c>
      <c r="W22" s="38"/>
      <c r="X22" s="9"/>
    </row>
    <row r="23" spans="1:24" ht="29.25" customHeight="1" x14ac:dyDescent="0.25">
      <c r="A23" s="24" t="s">
        <v>10</v>
      </c>
      <c r="B23" s="25"/>
      <c r="C23" s="25"/>
      <c r="D23" s="25"/>
      <c r="E23" s="25"/>
      <c r="F23" s="25"/>
      <c r="G23" s="26">
        <v>1</v>
      </c>
      <c r="H23" s="25">
        <v>1</v>
      </c>
      <c r="I23" s="25">
        <v>6</v>
      </c>
      <c r="J23" s="25">
        <v>6.25</v>
      </c>
      <c r="K23" s="27">
        <v>4.5</v>
      </c>
      <c r="L23" s="26">
        <v>7.2</v>
      </c>
      <c r="M23" s="25">
        <v>27.95</v>
      </c>
      <c r="N23" s="25">
        <v>92.97</v>
      </c>
      <c r="O23" s="25">
        <v>115.19</v>
      </c>
      <c r="P23" s="27">
        <v>7.17</v>
      </c>
      <c r="Q23" s="28">
        <v>3.1</v>
      </c>
      <c r="R23" s="26">
        <v>10.7</v>
      </c>
      <c r="S23" s="26">
        <v>0.1</v>
      </c>
      <c r="T23" s="26"/>
      <c r="U23" s="26"/>
      <c r="V23" s="29">
        <f t="shared" si="0"/>
        <v>283.13000000000005</v>
      </c>
      <c r="W23" s="38"/>
      <c r="X23" s="9"/>
    </row>
    <row r="24" spans="1:24" s="43" customFormat="1" ht="29.25" customHeight="1" x14ac:dyDescent="0.25">
      <c r="A24" s="40" t="s">
        <v>11</v>
      </c>
      <c r="B24" s="25"/>
      <c r="C24" s="25"/>
      <c r="D24" s="25"/>
      <c r="E24" s="25"/>
      <c r="F24" s="25">
        <v>1</v>
      </c>
      <c r="G24" s="26"/>
      <c r="H24" s="25">
        <v>1</v>
      </c>
      <c r="I24" s="25">
        <v>2</v>
      </c>
      <c r="J24" s="25">
        <v>7</v>
      </c>
      <c r="K24" s="27">
        <v>8.35</v>
      </c>
      <c r="L24" s="30">
        <v>11.5</v>
      </c>
      <c r="M24" s="25">
        <v>30.2</v>
      </c>
      <c r="N24" s="25">
        <v>135.30000000000001</v>
      </c>
      <c r="O24" s="25">
        <v>63.143000000000001</v>
      </c>
      <c r="P24" s="27">
        <v>47.58</v>
      </c>
      <c r="Q24" s="32">
        <v>3.5</v>
      </c>
      <c r="R24" s="26">
        <v>10.46</v>
      </c>
      <c r="S24" s="26">
        <v>6.15</v>
      </c>
      <c r="T24" s="26">
        <v>0.5</v>
      </c>
      <c r="U24" s="26"/>
      <c r="V24" s="29">
        <f t="shared" si="0"/>
        <v>327.68299999999999</v>
      </c>
      <c r="W24" s="41"/>
      <c r="X24" s="42"/>
    </row>
    <row r="25" spans="1:24" ht="29.25" customHeight="1" x14ac:dyDescent="0.25">
      <c r="A25" s="24" t="s">
        <v>53</v>
      </c>
      <c r="B25" s="25"/>
      <c r="C25" s="25"/>
      <c r="D25" s="25"/>
      <c r="E25" s="25"/>
      <c r="F25" s="25"/>
      <c r="G25" s="26"/>
      <c r="H25" s="25">
        <v>1</v>
      </c>
      <c r="I25" s="25">
        <v>1</v>
      </c>
      <c r="J25" s="25">
        <v>2</v>
      </c>
      <c r="K25" s="27">
        <v>3</v>
      </c>
      <c r="L25" s="26">
        <v>1.5</v>
      </c>
      <c r="M25" s="25">
        <v>5.8</v>
      </c>
      <c r="N25" s="25">
        <v>7.5</v>
      </c>
      <c r="O25" s="25">
        <v>1.3</v>
      </c>
      <c r="P25" s="27"/>
      <c r="Q25" s="28"/>
      <c r="R25" s="26"/>
      <c r="S25" s="26"/>
      <c r="T25" s="26"/>
      <c r="U25" s="26"/>
      <c r="V25" s="29">
        <f t="shared" si="0"/>
        <v>23.1</v>
      </c>
      <c r="W25" s="39"/>
      <c r="X25" s="9"/>
    </row>
    <row r="26" spans="1:24" ht="29.25" customHeight="1" x14ac:dyDescent="0.25">
      <c r="A26" s="24" t="s">
        <v>12</v>
      </c>
      <c r="B26" s="25"/>
      <c r="C26" s="25"/>
      <c r="D26" s="25"/>
      <c r="E26" s="25"/>
      <c r="F26" s="25"/>
      <c r="G26" s="26">
        <v>1</v>
      </c>
      <c r="H26" s="25">
        <v>1</v>
      </c>
      <c r="I26" s="25">
        <v>10</v>
      </c>
      <c r="J26" s="25">
        <v>19.385000000000002</v>
      </c>
      <c r="K26" s="27">
        <v>2</v>
      </c>
      <c r="L26" s="26">
        <v>1</v>
      </c>
      <c r="M26" s="25">
        <v>2.7</v>
      </c>
      <c r="N26" s="25">
        <v>3.75</v>
      </c>
      <c r="O26" s="25">
        <v>7</v>
      </c>
      <c r="P26" s="27">
        <v>3</v>
      </c>
      <c r="Q26" s="28"/>
      <c r="R26" s="26"/>
      <c r="S26" s="26">
        <v>1</v>
      </c>
      <c r="T26" s="26"/>
      <c r="U26" s="26"/>
      <c r="V26" s="29">
        <f t="shared" si="0"/>
        <v>51.835000000000008</v>
      </c>
      <c r="W26" s="39"/>
      <c r="X26" s="9"/>
    </row>
    <row r="27" spans="1:24" ht="29.25" customHeight="1" x14ac:dyDescent="0.25">
      <c r="A27" s="24" t="s">
        <v>56</v>
      </c>
      <c r="B27" s="25"/>
      <c r="C27" s="25"/>
      <c r="D27" s="25"/>
      <c r="E27" s="25"/>
      <c r="F27" s="25">
        <v>1</v>
      </c>
      <c r="G27" s="26"/>
      <c r="H27" s="25">
        <v>2</v>
      </c>
      <c r="I27" s="25">
        <v>7</v>
      </c>
      <c r="J27" s="25">
        <v>13.7</v>
      </c>
      <c r="K27" s="27">
        <v>10</v>
      </c>
      <c r="L27" s="26">
        <v>9</v>
      </c>
      <c r="M27" s="25">
        <v>19.600000000000001</v>
      </c>
      <c r="N27" s="25">
        <v>17.3</v>
      </c>
      <c r="O27" s="25">
        <v>2</v>
      </c>
      <c r="P27" s="27">
        <v>1</v>
      </c>
      <c r="Q27" s="28"/>
      <c r="R27" s="26"/>
      <c r="S27" s="26"/>
      <c r="T27" s="26"/>
      <c r="U27" s="26"/>
      <c r="V27" s="29">
        <f t="shared" si="0"/>
        <v>82.600000000000009</v>
      </c>
      <c r="W27" s="39"/>
      <c r="X27" s="9"/>
    </row>
    <row r="28" spans="1:24" ht="28.5" customHeight="1" x14ac:dyDescent="0.25">
      <c r="A28" s="24" t="s">
        <v>42</v>
      </c>
      <c r="B28" s="25"/>
      <c r="C28" s="25"/>
      <c r="D28" s="25"/>
      <c r="E28" s="25"/>
      <c r="F28" s="25"/>
      <c r="G28" s="26">
        <v>1</v>
      </c>
      <c r="H28" s="25">
        <v>1</v>
      </c>
      <c r="I28" s="25">
        <v>4</v>
      </c>
      <c r="J28" s="25">
        <v>7</v>
      </c>
      <c r="K28" s="27">
        <v>4</v>
      </c>
      <c r="L28" s="26">
        <v>10</v>
      </c>
      <c r="M28" s="25">
        <v>24</v>
      </c>
      <c r="N28" s="25">
        <v>18</v>
      </c>
      <c r="O28" s="25">
        <v>4.75</v>
      </c>
      <c r="P28" s="27">
        <v>1</v>
      </c>
      <c r="Q28" s="28">
        <v>4</v>
      </c>
      <c r="R28" s="26"/>
      <c r="S28" s="26">
        <v>2</v>
      </c>
      <c r="T28" s="26"/>
      <c r="U28" s="26"/>
      <c r="V28" s="29">
        <f t="shared" si="0"/>
        <v>80.75</v>
      </c>
      <c r="W28" s="39"/>
      <c r="X28" s="9"/>
    </row>
    <row r="29" spans="1:24" ht="28.5" customHeight="1" x14ac:dyDescent="0.25">
      <c r="A29" s="24" t="s">
        <v>13</v>
      </c>
      <c r="B29" s="25"/>
      <c r="C29" s="25"/>
      <c r="D29" s="25"/>
      <c r="E29" s="25"/>
      <c r="F29" s="25"/>
      <c r="G29" s="26">
        <v>1</v>
      </c>
      <c r="H29" s="25"/>
      <c r="I29" s="25">
        <v>6</v>
      </c>
      <c r="J29" s="25">
        <v>11</v>
      </c>
      <c r="K29" s="27">
        <v>17</v>
      </c>
      <c r="L29" s="26">
        <v>2</v>
      </c>
      <c r="M29" s="25">
        <v>10.5</v>
      </c>
      <c r="N29" s="25">
        <v>24.49</v>
      </c>
      <c r="O29" s="25">
        <v>5.5</v>
      </c>
      <c r="P29" s="27"/>
      <c r="Q29" s="28"/>
      <c r="R29" s="26">
        <v>8.5</v>
      </c>
      <c r="S29" s="26">
        <v>3.5</v>
      </c>
      <c r="T29" s="26"/>
      <c r="U29" s="26"/>
      <c r="V29" s="29">
        <f t="shared" si="0"/>
        <v>89.49</v>
      </c>
      <c r="W29" s="39"/>
      <c r="X29" s="9"/>
    </row>
    <row r="30" spans="1:24" ht="28.5" customHeight="1" x14ac:dyDescent="0.25">
      <c r="A30" s="24" t="s">
        <v>14</v>
      </c>
      <c r="B30" s="25"/>
      <c r="C30" s="25"/>
      <c r="D30" s="25"/>
      <c r="E30" s="25"/>
      <c r="F30" s="25"/>
      <c r="G30" s="26">
        <v>1</v>
      </c>
      <c r="H30" s="25">
        <v>3</v>
      </c>
      <c r="I30" s="25">
        <v>5</v>
      </c>
      <c r="J30" s="25">
        <v>8.5</v>
      </c>
      <c r="K30" s="27">
        <v>1</v>
      </c>
      <c r="L30" s="26">
        <v>2</v>
      </c>
      <c r="M30" s="25">
        <v>5</v>
      </c>
      <c r="N30" s="25">
        <v>3</v>
      </c>
      <c r="O30" s="25">
        <v>2</v>
      </c>
      <c r="P30" s="27"/>
      <c r="Q30" s="28">
        <v>1</v>
      </c>
      <c r="R30" s="26"/>
      <c r="S30" s="26"/>
      <c r="T30" s="26"/>
      <c r="U30" s="26"/>
      <c r="V30" s="29">
        <f t="shared" si="0"/>
        <v>31.5</v>
      </c>
      <c r="W30" s="39"/>
      <c r="X30" s="9"/>
    </row>
    <row r="31" spans="1:24" ht="28.5" customHeight="1" thickBot="1" x14ac:dyDescent="0.3">
      <c r="A31" s="24" t="s">
        <v>15</v>
      </c>
      <c r="B31" s="25"/>
      <c r="C31" s="25"/>
      <c r="D31" s="25"/>
      <c r="E31" s="25"/>
      <c r="F31" s="25">
        <v>0.5</v>
      </c>
      <c r="G31" s="34"/>
      <c r="H31" s="25">
        <v>4</v>
      </c>
      <c r="I31" s="25">
        <v>7</v>
      </c>
      <c r="J31" s="25">
        <v>20.5</v>
      </c>
      <c r="K31" s="27">
        <v>6</v>
      </c>
      <c r="L31" s="26">
        <v>14.5</v>
      </c>
      <c r="M31" s="25">
        <v>17</v>
      </c>
      <c r="N31" s="25">
        <v>14.5</v>
      </c>
      <c r="O31" s="25">
        <v>3</v>
      </c>
      <c r="P31" s="27">
        <v>2</v>
      </c>
      <c r="Q31" s="28">
        <v>8</v>
      </c>
      <c r="R31" s="26">
        <v>5</v>
      </c>
      <c r="S31" s="26"/>
      <c r="T31" s="26"/>
      <c r="U31" s="26"/>
      <c r="V31" s="29">
        <f t="shared" si="0"/>
        <v>102</v>
      </c>
      <c r="W31" s="39"/>
    </row>
    <row r="32" spans="1:24" ht="28.5" customHeight="1" thickBot="1" x14ac:dyDescent="0.3">
      <c r="A32" s="44" t="s">
        <v>16</v>
      </c>
      <c r="B32" s="45">
        <f t="shared" ref="B32:U32" si="1">SUM(B5:B31)</f>
        <v>1</v>
      </c>
      <c r="C32" s="45">
        <f t="shared" si="1"/>
        <v>1</v>
      </c>
      <c r="D32" s="45">
        <f t="shared" si="1"/>
        <v>6</v>
      </c>
      <c r="E32" s="45">
        <f t="shared" si="1"/>
        <v>3</v>
      </c>
      <c r="F32" s="45">
        <f t="shared" si="1"/>
        <v>8.5</v>
      </c>
      <c r="G32" s="45">
        <f t="shared" si="1"/>
        <v>10</v>
      </c>
      <c r="H32" s="46">
        <f t="shared" si="1"/>
        <v>42</v>
      </c>
      <c r="I32" s="47">
        <f t="shared" si="1"/>
        <v>112.25</v>
      </c>
      <c r="J32" s="48">
        <f t="shared" si="1"/>
        <v>218.98499999999999</v>
      </c>
      <c r="K32" s="49">
        <f t="shared" si="1"/>
        <v>191.27</v>
      </c>
      <c r="L32" s="48">
        <f t="shared" si="1"/>
        <v>155.5</v>
      </c>
      <c r="M32" s="48">
        <f t="shared" si="1"/>
        <v>416.3</v>
      </c>
      <c r="N32" s="48">
        <f t="shared" si="1"/>
        <v>672.6099999999999</v>
      </c>
      <c r="O32" s="50">
        <f t="shared" si="1"/>
        <v>463.88799999999998</v>
      </c>
      <c r="P32" s="51">
        <f t="shared" si="1"/>
        <v>82.259999999999991</v>
      </c>
      <c r="Q32" s="52">
        <f t="shared" si="1"/>
        <v>385.995</v>
      </c>
      <c r="R32" s="48">
        <f t="shared" si="1"/>
        <v>433.49999999999994</v>
      </c>
      <c r="S32" s="48">
        <f t="shared" si="1"/>
        <v>152.54</v>
      </c>
      <c r="T32" s="48">
        <f t="shared" si="1"/>
        <v>9.5</v>
      </c>
      <c r="U32" s="46">
        <f t="shared" si="1"/>
        <v>3</v>
      </c>
      <c r="V32" s="53">
        <f>SUM(V5:V31)</f>
        <v>3369.098</v>
      </c>
      <c r="W32" s="39"/>
    </row>
  </sheetData>
  <mergeCells count="4">
    <mergeCell ref="A1:V1"/>
    <mergeCell ref="B3:K3"/>
    <mergeCell ref="L3:P3"/>
    <mergeCell ref="Q3:U3"/>
  </mergeCells>
  <phoneticPr fontId="5" type="noConversion"/>
  <printOptions horizontalCentered="1" gridLines="1"/>
  <pageMargins left="0.43307086614173229" right="0.43307086614173229" top="0.74803149606299213" bottom="0.59055118110236227" header="0.39370078740157483" footer="0"/>
  <pageSetup paperSize="9" scale="67" firstPageNumber="3" orientation="portrait" horizontalDpi="1200" verticalDpi="1200" r:id="rId1"/>
  <headerFooter alignWithMargins="0">
    <oddHeader>&amp;C&amp;"Arial,Standard"&amp;16Stellenplan 2020
&amp;R&amp;"Arial,Standard"&amp;16- 6 -</oddHeader>
    <oddFooter xml:space="preserve">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C Bea Schlussvorlage 2020</vt:lpstr>
      <vt:lpstr>'Teil C Bea Schlussvorlage 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Stratil, Monika</cp:lastModifiedBy>
  <cp:lastPrinted>2019-12-16T14:28:48Z</cp:lastPrinted>
  <dcterms:created xsi:type="dcterms:W3CDTF">1999-11-05T11:17:55Z</dcterms:created>
  <dcterms:modified xsi:type="dcterms:W3CDTF">2019-12-17T18:01:21Z</dcterms:modified>
</cp:coreProperties>
</file>