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510114\AppData\Local\Temp\notes65C8FE\"/>
    </mc:Choice>
  </mc:AlternateContent>
  <bookViews>
    <workbookView xWindow="0" yWindow="0" windowWidth="25200" windowHeight="11865"/>
  </bookViews>
  <sheets>
    <sheet name="Tabelle1" sheetId="1" r:id="rId1"/>
    <sheet name="Tabelle2" sheetId="2" r:id="rId2"/>
    <sheet name="Tabelle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G33" i="1"/>
  <c r="F33" i="1"/>
  <c r="F35" i="1" s="1"/>
  <c r="E35" i="1"/>
  <c r="B35" i="1"/>
  <c r="E20" i="1"/>
  <c r="B20" i="1"/>
  <c r="H35" i="1" l="1"/>
  <c r="G35" i="1"/>
  <c r="E33" i="1"/>
  <c r="B33" i="1"/>
</calcChain>
</file>

<file path=xl/sharedStrings.xml><?xml version="1.0" encoding="utf-8"?>
<sst xmlns="http://schemas.openxmlformats.org/spreadsheetml/2006/main" count="97" uniqueCount="54">
  <si>
    <t>Stellennummer</t>
  </si>
  <si>
    <t>Bewertung</t>
  </si>
  <si>
    <t>Bereich</t>
  </si>
  <si>
    <t>Bemerkungen</t>
  </si>
  <si>
    <t>510.6027.001</t>
  </si>
  <si>
    <t>S17</t>
  </si>
  <si>
    <t>UMA ION</t>
  </si>
  <si>
    <t>Verlängerung KW 01/2023</t>
  </si>
  <si>
    <t>Vollzug KW 01/2022</t>
  </si>
  <si>
    <t>510.6027.080</t>
  </si>
  <si>
    <t>S15</t>
  </si>
  <si>
    <t>510.6027.090</t>
  </si>
  <si>
    <t>510.6027.100</t>
  </si>
  <si>
    <t>510.6027.110</t>
  </si>
  <si>
    <t>510.6027.120</t>
  </si>
  <si>
    <t>510.6027.130</t>
  </si>
  <si>
    <t>510.6027.140</t>
  </si>
  <si>
    <t>510.6027.150</t>
  </si>
  <si>
    <t>510.6027.160</t>
  </si>
  <si>
    <t>510.6027.170</t>
  </si>
  <si>
    <t>510.6027.180</t>
  </si>
  <si>
    <t>510.6027.190</t>
  </si>
  <si>
    <t>510.6027.500</t>
  </si>
  <si>
    <t>EG7</t>
  </si>
  <si>
    <t>510.6027.510</t>
  </si>
  <si>
    <t>EG2Ü</t>
  </si>
  <si>
    <t>510.6022.530</t>
  </si>
  <si>
    <t>510.6027.900</t>
  </si>
  <si>
    <t>EG5</t>
  </si>
  <si>
    <t>510.1014.340</t>
  </si>
  <si>
    <t>51-00-14</t>
  </si>
  <si>
    <t>EG8</t>
  </si>
  <si>
    <t>Summe UMA ION</t>
  </si>
  <si>
    <t>510.3052.600</t>
  </si>
  <si>
    <t>Sachgebiet UMA</t>
  </si>
  <si>
    <t>Schaffung</t>
  </si>
  <si>
    <t>510.3063.600</t>
  </si>
  <si>
    <t>A11</t>
  </si>
  <si>
    <t>510.3063.610</t>
  </si>
  <si>
    <t>510.3063.620</t>
  </si>
  <si>
    <t>510.3062.920</t>
  </si>
  <si>
    <t>EG6</t>
  </si>
  <si>
    <t>510.2022.090</t>
  </si>
  <si>
    <t>51-00-22</t>
  </si>
  <si>
    <t>510.2022.110</t>
  </si>
  <si>
    <t>510.3001.050</t>
  </si>
  <si>
    <t>EG12</t>
  </si>
  <si>
    <t>51-FJ-31</t>
  </si>
  <si>
    <t>Summe Verwaltung</t>
  </si>
  <si>
    <t>Gesamtsumme</t>
  </si>
  <si>
    <t>vorhandene Stellen</t>
  </si>
  <si>
    <t>Abwertung nach EG3 01/2022</t>
  </si>
  <si>
    <t>Verlängerung KW 01/2024</t>
  </si>
  <si>
    <t>Schaffung gegen Streichung
 KW 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</si>
</sst>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NumberFormat="1" applyFont="1"/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49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/>
    <xf numFmtId="49" fontId="2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/>
    <xf numFmtId="49" fontId="2" fillId="3" borderId="1" xfId="0" applyNumberFormat="1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NumberFormat="1" applyFont="1" applyFill="1" applyBorder="1"/>
    <xf numFmtId="0" fontId="1" fillId="0" borderId="1" xfId="0" applyFont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view="pageLayout" topLeftCell="A13" zoomScale="130" zoomScaleNormal="120" zoomScalePageLayoutView="130" workbookViewId="0">
      <selection activeCell="I3" sqref="I3"/>
    </sheetView>
  </sheetViews>
  <sheetFormatPr baseColWidth="10" defaultRowHeight="12" x14ac:dyDescent="0.2"/>
  <cols>
    <col min="1" max="1" width="14.75" style="2" customWidth="1"/>
    <col min="2" max="2" width="13.5" style="1" customWidth="1"/>
    <col min="3" max="3" width="11.5" style="4" customWidth="1"/>
    <col min="4" max="4" width="12.125" style="4" bestFit="1" customWidth="1"/>
    <col min="5" max="5" width="11.5" style="3" bestFit="1" customWidth="1"/>
    <col min="6" max="6" width="11.375" style="1" customWidth="1"/>
    <col min="7" max="7" width="11" style="1"/>
    <col min="8" max="8" width="16.375" style="1" customWidth="1"/>
    <col min="9" max="9" width="24.25" style="1" customWidth="1"/>
    <col min="10" max="16384" width="11" style="1"/>
  </cols>
  <sheetData>
    <row r="1" spans="1:9" ht="36" x14ac:dyDescent="0.2">
      <c r="A1" s="5" t="s">
        <v>0</v>
      </c>
      <c r="B1" s="6" t="s">
        <v>50</v>
      </c>
      <c r="C1" s="7" t="s">
        <v>1</v>
      </c>
      <c r="D1" s="7" t="s">
        <v>2</v>
      </c>
      <c r="E1" s="6" t="s">
        <v>52</v>
      </c>
      <c r="F1" s="6" t="s">
        <v>7</v>
      </c>
      <c r="G1" s="6" t="s">
        <v>8</v>
      </c>
      <c r="H1" s="6" t="s">
        <v>53</v>
      </c>
      <c r="I1" s="7" t="s">
        <v>3</v>
      </c>
    </row>
    <row r="2" spans="1:9" x14ac:dyDescent="0.2">
      <c r="A2" s="8" t="s">
        <v>4</v>
      </c>
      <c r="B2" s="9">
        <v>1</v>
      </c>
      <c r="C2" s="10" t="s">
        <v>5</v>
      </c>
      <c r="D2" s="10" t="s">
        <v>6</v>
      </c>
      <c r="E2" s="11">
        <v>1</v>
      </c>
      <c r="F2" s="9"/>
      <c r="G2" s="9"/>
      <c r="H2" s="9"/>
      <c r="I2" s="9"/>
    </row>
    <row r="3" spans="1:9" x14ac:dyDescent="0.2">
      <c r="A3" s="8" t="s">
        <v>9</v>
      </c>
      <c r="B3" s="9">
        <v>1</v>
      </c>
      <c r="C3" s="10" t="s">
        <v>10</v>
      </c>
      <c r="D3" s="10" t="s">
        <v>6</v>
      </c>
      <c r="E3" s="11">
        <v>1</v>
      </c>
      <c r="F3" s="9"/>
      <c r="G3" s="9"/>
      <c r="H3" s="9"/>
      <c r="I3" s="9"/>
    </row>
    <row r="4" spans="1:9" x14ac:dyDescent="0.2">
      <c r="A4" s="8" t="s">
        <v>11</v>
      </c>
      <c r="B4" s="9">
        <v>1</v>
      </c>
      <c r="C4" s="10" t="s">
        <v>10</v>
      </c>
      <c r="D4" s="10" t="s">
        <v>6</v>
      </c>
      <c r="E4" s="11">
        <v>1</v>
      </c>
      <c r="F4" s="9"/>
      <c r="G4" s="9"/>
      <c r="H4" s="9"/>
      <c r="I4" s="9"/>
    </row>
    <row r="5" spans="1:9" x14ac:dyDescent="0.2">
      <c r="A5" s="8" t="s">
        <v>12</v>
      </c>
      <c r="B5" s="9">
        <v>1</v>
      </c>
      <c r="C5" s="10" t="s">
        <v>10</v>
      </c>
      <c r="D5" s="10" t="s">
        <v>6</v>
      </c>
      <c r="E5" s="11">
        <v>1</v>
      </c>
      <c r="F5" s="9"/>
      <c r="G5" s="9"/>
      <c r="H5" s="9"/>
      <c r="I5" s="9"/>
    </row>
    <row r="6" spans="1:9" x14ac:dyDescent="0.2">
      <c r="A6" s="8" t="s">
        <v>13</v>
      </c>
      <c r="B6" s="9">
        <v>1</v>
      </c>
      <c r="C6" s="10" t="s">
        <v>10</v>
      </c>
      <c r="D6" s="10" t="s">
        <v>6</v>
      </c>
      <c r="E6" s="11">
        <v>1</v>
      </c>
      <c r="F6" s="9"/>
      <c r="G6" s="9"/>
      <c r="H6" s="9"/>
      <c r="I6" s="9"/>
    </row>
    <row r="7" spans="1:9" x14ac:dyDescent="0.2">
      <c r="A7" s="8" t="s">
        <v>14</v>
      </c>
      <c r="B7" s="9">
        <v>1</v>
      </c>
      <c r="C7" s="10" t="s">
        <v>10</v>
      </c>
      <c r="D7" s="10" t="s">
        <v>6</v>
      </c>
      <c r="E7" s="11">
        <v>1</v>
      </c>
      <c r="F7" s="9"/>
      <c r="G7" s="9"/>
      <c r="H7" s="9"/>
      <c r="I7" s="9"/>
    </row>
    <row r="8" spans="1:9" x14ac:dyDescent="0.2">
      <c r="A8" s="8" t="s">
        <v>15</v>
      </c>
      <c r="B8" s="9">
        <v>1</v>
      </c>
      <c r="C8" s="10" t="s">
        <v>10</v>
      </c>
      <c r="D8" s="10" t="s">
        <v>6</v>
      </c>
      <c r="E8" s="11">
        <v>1</v>
      </c>
      <c r="F8" s="9"/>
      <c r="G8" s="9"/>
      <c r="H8" s="9"/>
      <c r="I8" s="9"/>
    </row>
    <row r="9" spans="1:9" x14ac:dyDescent="0.2">
      <c r="A9" s="8" t="s">
        <v>16</v>
      </c>
      <c r="B9" s="9">
        <v>1</v>
      </c>
      <c r="C9" s="10" t="s">
        <v>10</v>
      </c>
      <c r="D9" s="10" t="s">
        <v>6</v>
      </c>
      <c r="E9" s="11">
        <v>1</v>
      </c>
      <c r="F9" s="9"/>
      <c r="G9" s="9"/>
      <c r="H9" s="9"/>
      <c r="I9" s="9"/>
    </row>
    <row r="10" spans="1:9" x14ac:dyDescent="0.2">
      <c r="A10" s="8" t="s">
        <v>17</v>
      </c>
      <c r="B10" s="9">
        <v>1</v>
      </c>
      <c r="C10" s="10" t="s">
        <v>10</v>
      </c>
      <c r="D10" s="10" t="s">
        <v>6</v>
      </c>
      <c r="E10" s="11">
        <v>1</v>
      </c>
      <c r="F10" s="9"/>
      <c r="G10" s="9"/>
      <c r="H10" s="9"/>
      <c r="I10" s="9"/>
    </row>
    <row r="11" spans="1:9" x14ac:dyDescent="0.2">
      <c r="A11" s="8" t="s">
        <v>18</v>
      </c>
      <c r="B11" s="9">
        <v>1</v>
      </c>
      <c r="C11" s="10" t="s">
        <v>10</v>
      </c>
      <c r="D11" s="10" t="s">
        <v>6</v>
      </c>
      <c r="E11" s="11">
        <v>1</v>
      </c>
      <c r="F11" s="9"/>
      <c r="G11" s="9"/>
      <c r="H11" s="9"/>
      <c r="I11" s="9"/>
    </row>
    <row r="12" spans="1:9" x14ac:dyDescent="0.2">
      <c r="A12" s="8" t="s">
        <v>19</v>
      </c>
      <c r="B12" s="9">
        <v>1</v>
      </c>
      <c r="C12" s="10" t="s">
        <v>10</v>
      </c>
      <c r="D12" s="10" t="s">
        <v>6</v>
      </c>
      <c r="E12" s="11">
        <v>1</v>
      </c>
      <c r="F12" s="9"/>
      <c r="G12" s="9"/>
      <c r="H12" s="9"/>
      <c r="I12" s="9"/>
    </row>
    <row r="13" spans="1:9" x14ac:dyDescent="0.2">
      <c r="A13" s="8" t="s">
        <v>20</v>
      </c>
      <c r="B13" s="9">
        <v>1</v>
      </c>
      <c r="C13" s="10" t="s">
        <v>10</v>
      </c>
      <c r="D13" s="10" t="s">
        <v>6</v>
      </c>
      <c r="E13" s="11">
        <v>1</v>
      </c>
      <c r="F13" s="9"/>
      <c r="G13" s="9"/>
      <c r="H13" s="9"/>
      <c r="I13" s="9"/>
    </row>
    <row r="14" spans="1:9" x14ac:dyDescent="0.2">
      <c r="A14" s="8" t="s">
        <v>21</v>
      </c>
      <c r="B14" s="9">
        <v>0.45</v>
      </c>
      <c r="C14" s="10" t="s">
        <v>10</v>
      </c>
      <c r="D14" s="10" t="s">
        <v>6</v>
      </c>
      <c r="E14" s="11">
        <v>0.45</v>
      </c>
      <c r="F14" s="9"/>
      <c r="G14" s="9"/>
      <c r="H14" s="9"/>
      <c r="I14" s="9"/>
    </row>
    <row r="15" spans="1:9" x14ac:dyDescent="0.2">
      <c r="A15" s="8" t="s">
        <v>22</v>
      </c>
      <c r="B15" s="9">
        <v>1</v>
      </c>
      <c r="C15" s="10" t="s">
        <v>23</v>
      </c>
      <c r="D15" s="10" t="s">
        <v>6</v>
      </c>
      <c r="E15" s="11">
        <v>1</v>
      </c>
      <c r="F15" s="9"/>
      <c r="G15" s="9"/>
      <c r="H15" s="9"/>
      <c r="I15" s="20" t="s">
        <v>51</v>
      </c>
    </row>
    <row r="16" spans="1:9" x14ac:dyDescent="0.2">
      <c r="A16" s="8" t="s">
        <v>24</v>
      </c>
      <c r="B16" s="9">
        <v>1</v>
      </c>
      <c r="C16" s="10" t="s">
        <v>25</v>
      </c>
      <c r="D16" s="10" t="s">
        <v>6</v>
      </c>
      <c r="E16" s="11">
        <v>1</v>
      </c>
      <c r="F16" s="9"/>
      <c r="G16" s="9"/>
      <c r="H16" s="9"/>
      <c r="I16" s="9"/>
    </row>
    <row r="17" spans="1:9" x14ac:dyDescent="0.2">
      <c r="A17" s="8" t="s">
        <v>26</v>
      </c>
      <c r="B17" s="9">
        <v>1</v>
      </c>
      <c r="C17" s="10" t="s">
        <v>25</v>
      </c>
      <c r="D17" s="10" t="s">
        <v>6</v>
      </c>
      <c r="E17" s="11">
        <v>1</v>
      </c>
      <c r="F17" s="9"/>
      <c r="G17" s="9"/>
      <c r="H17" s="9"/>
      <c r="I17" s="9"/>
    </row>
    <row r="18" spans="1:9" x14ac:dyDescent="0.2">
      <c r="A18" s="8" t="s">
        <v>27</v>
      </c>
      <c r="B18" s="9">
        <v>0.65</v>
      </c>
      <c r="C18" s="10" t="s">
        <v>28</v>
      </c>
      <c r="D18" s="10" t="s">
        <v>6</v>
      </c>
      <c r="E18" s="11">
        <v>0.65</v>
      </c>
      <c r="F18" s="9"/>
      <c r="G18" s="9"/>
      <c r="H18" s="9"/>
      <c r="I18" s="9"/>
    </row>
    <row r="19" spans="1:9" x14ac:dyDescent="0.2">
      <c r="A19" s="8" t="s">
        <v>29</v>
      </c>
      <c r="B19" s="9">
        <v>0.5</v>
      </c>
      <c r="C19" s="10" t="s">
        <v>31</v>
      </c>
      <c r="D19" s="10" t="s">
        <v>30</v>
      </c>
      <c r="E19" s="11">
        <v>0.5</v>
      </c>
      <c r="F19" s="9"/>
      <c r="G19" s="9"/>
      <c r="H19" s="9"/>
      <c r="I19" s="9"/>
    </row>
    <row r="20" spans="1:9" x14ac:dyDescent="0.2">
      <c r="A20" s="16" t="s">
        <v>32</v>
      </c>
      <c r="B20" s="17">
        <f>SUM(B2:B19)</f>
        <v>16.599999999999998</v>
      </c>
      <c r="C20" s="18"/>
      <c r="D20" s="18"/>
      <c r="E20" s="19">
        <f>SUM(E2:E19)</f>
        <v>16.599999999999998</v>
      </c>
      <c r="F20" s="17"/>
      <c r="G20" s="17"/>
      <c r="H20" s="17"/>
      <c r="I20" s="17"/>
    </row>
    <row r="21" spans="1:9" x14ac:dyDescent="0.2">
      <c r="A21" s="12"/>
      <c r="B21" s="13"/>
      <c r="C21" s="14"/>
      <c r="D21" s="14"/>
      <c r="E21" s="15"/>
      <c r="F21" s="13"/>
      <c r="G21" s="13"/>
      <c r="H21" s="13"/>
      <c r="I21" s="13"/>
    </row>
    <row r="22" spans="1:9" x14ac:dyDescent="0.2">
      <c r="A22" s="8"/>
      <c r="B22" s="9"/>
      <c r="C22" s="10"/>
      <c r="D22" s="10"/>
      <c r="E22" s="11"/>
      <c r="F22" s="9"/>
      <c r="G22" s="9"/>
      <c r="H22" s="9"/>
      <c r="I22" s="9"/>
    </row>
    <row r="23" spans="1:9" x14ac:dyDescent="0.2">
      <c r="A23" s="8" t="s">
        <v>33</v>
      </c>
      <c r="B23" s="9">
        <v>1</v>
      </c>
      <c r="C23" s="10" t="s">
        <v>10</v>
      </c>
      <c r="D23" s="10" t="s">
        <v>34</v>
      </c>
      <c r="E23" s="11">
        <v>1</v>
      </c>
      <c r="F23" s="9"/>
      <c r="G23" s="9"/>
      <c r="H23" s="9"/>
      <c r="I23" s="9"/>
    </row>
    <row r="24" spans="1:9" x14ac:dyDescent="0.2">
      <c r="A24" s="8" t="s">
        <v>35</v>
      </c>
      <c r="B24" s="9"/>
      <c r="C24" s="10" t="s">
        <v>10</v>
      </c>
      <c r="D24" s="10" t="s">
        <v>34</v>
      </c>
      <c r="E24" s="11"/>
      <c r="F24" s="9"/>
      <c r="G24" s="9"/>
      <c r="H24" s="9">
        <v>0.7</v>
      </c>
      <c r="I24" s="9"/>
    </row>
    <row r="25" spans="1:9" x14ac:dyDescent="0.2">
      <c r="A25" s="8" t="s">
        <v>35</v>
      </c>
      <c r="B25" s="9"/>
      <c r="C25" s="10" t="s">
        <v>10</v>
      </c>
      <c r="D25" s="10" t="s">
        <v>34</v>
      </c>
      <c r="E25" s="11"/>
      <c r="F25" s="9"/>
      <c r="G25" s="9"/>
      <c r="H25" s="9">
        <v>0.4</v>
      </c>
      <c r="I25" s="9"/>
    </row>
    <row r="26" spans="1:9" x14ac:dyDescent="0.2">
      <c r="A26" s="8" t="s">
        <v>36</v>
      </c>
      <c r="B26" s="9">
        <v>1</v>
      </c>
      <c r="C26" s="10" t="s">
        <v>37</v>
      </c>
      <c r="D26" s="10" t="s">
        <v>34</v>
      </c>
      <c r="E26" s="11">
        <v>1</v>
      </c>
      <c r="F26" s="9"/>
      <c r="G26" s="9"/>
      <c r="H26" s="9"/>
      <c r="I26" s="9"/>
    </row>
    <row r="27" spans="1:9" x14ac:dyDescent="0.2">
      <c r="A27" s="8" t="s">
        <v>38</v>
      </c>
      <c r="B27" s="9">
        <v>1</v>
      </c>
      <c r="C27" s="10" t="s">
        <v>37</v>
      </c>
      <c r="D27" s="10" t="s">
        <v>34</v>
      </c>
      <c r="E27" s="11">
        <v>1</v>
      </c>
      <c r="F27" s="9"/>
      <c r="G27" s="9"/>
      <c r="H27" s="9"/>
      <c r="I27" s="9"/>
    </row>
    <row r="28" spans="1:9" x14ac:dyDescent="0.2">
      <c r="A28" s="8" t="s">
        <v>39</v>
      </c>
      <c r="B28" s="9">
        <v>1</v>
      </c>
      <c r="C28" s="10" t="s">
        <v>37</v>
      </c>
      <c r="D28" s="10" t="s">
        <v>34</v>
      </c>
      <c r="E28" s="11"/>
      <c r="F28" s="9">
        <v>1</v>
      </c>
      <c r="G28" s="9"/>
      <c r="H28" s="9"/>
      <c r="I28" s="9"/>
    </row>
    <row r="29" spans="1:9" x14ac:dyDescent="0.2">
      <c r="A29" s="8" t="s">
        <v>40</v>
      </c>
      <c r="B29" s="9">
        <v>0.5</v>
      </c>
      <c r="C29" s="10" t="s">
        <v>41</v>
      </c>
      <c r="D29" s="10" t="s">
        <v>34</v>
      </c>
      <c r="E29" s="11">
        <v>0.5</v>
      </c>
      <c r="F29" s="9"/>
      <c r="G29" s="9"/>
      <c r="H29" s="9"/>
      <c r="I29" s="9"/>
    </row>
    <row r="30" spans="1:9" x14ac:dyDescent="0.2">
      <c r="A30" s="8" t="s">
        <v>42</v>
      </c>
      <c r="B30" s="9">
        <v>0.75</v>
      </c>
      <c r="C30" s="10" t="s">
        <v>37</v>
      </c>
      <c r="D30" s="10" t="s">
        <v>43</v>
      </c>
      <c r="E30" s="11"/>
      <c r="F30" s="9"/>
      <c r="G30" s="9">
        <v>0.75</v>
      </c>
      <c r="H30" s="9"/>
      <c r="I30" s="9"/>
    </row>
    <row r="31" spans="1:9" x14ac:dyDescent="0.2">
      <c r="A31" s="8" t="s">
        <v>44</v>
      </c>
      <c r="B31" s="9">
        <v>0.5</v>
      </c>
      <c r="C31" s="10" t="s">
        <v>37</v>
      </c>
      <c r="D31" s="10" t="s">
        <v>43</v>
      </c>
      <c r="E31" s="11"/>
      <c r="F31" s="9"/>
      <c r="G31" s="9">
        <v>0.5</v>
      </c>
      <c r="H31" s="9"/>
      <c r="I31" s="9"/>
    </row>
    <row r="32" spans="1:9" x14ac:dyDescent="0.2">
      <c r="A32" s="8" t="s">
        <v>45</v>
      </c>
      <c r="B32" s="9">
        <v>0.5</v>
      </c>
      <c r="C32" s="10" t="s">
        <v>46</v>
      </c>
      <c r="D32" s="10" t="s">
        <v>47</v>
      </c>
      <c r="E32" s="11">
        <v>0.5</v>
      </c>
      <c r="F32" s="9"/>
      <c r="G32" s="9"/>
      <c r="H32" s="9"/>
      <c r="I32" s="9"/>
    </row>
    <row r="33" spans="1:9" x14ac:dyDescent="0.2">
      <c r="A33" s="16" t="s">
        <v>48</v>
      </c>
      <c r="B33" s="17">
        <f>SUM(B23:B32)</f>
        <v>6.25</v>
      </c>
      <c r="C33" s="18"/>
      <c r="D33" s="18"/>
      <c r="E33" s="19">
        <f>SUM(E23:E32)</f>
        <v>4</v>
      </c>
      <c r="F33" s="17">
        <f>SUM(F23:F32)</f>
        <v>1</v>
      </c>
      <c r="G33" s="17">
        <f>SUM(G23:G32)</f>
        <v>1.25</v>
      </c>
      <c r="H33" s="17">
        <f>SUM(H23:H32)</f>
        <v>1.1000000000000001</v>
      </c>
      <c r="I33" s="17"/>
    </row>
    <row r="34" spans="1:9" x14ac:dyDescent="0.2">
      <c r="A34" s="8"/>
      <c r="B34" s="9"/>
      <c r="C34" s="10"/>
      <c r="D34" s="10"/>
      <c r="E34" s="11"/>
      <c r="F34" s="9"/>
      <c r="G34" s="9"/>
      <c r="H34" s="9"/>
      <c r="I34" s="9"/>
    </row>
    <row r="35" spans="1:9" x14ac:dyDescent="0.2">
      <c r="A35" s="12" t="s">
        <v>49</v>
      </c>
      <c r="B35" s="13">
        <f>B20+B33</f>
        <v>22.849999999999998</v>
      </c>
      <c r="C35" s="14"/>
      <c r="D35" s="14"/>
      <c r="E35" s="15">
        <f>E33+E20</f>
        <v>20.599999999999998</v>
      </c>
      <c r="F35" s="13">
        <f>F33</f>
        <v>1</v>
      </c>
      <c r="G35" s="13">
        <f>G33</f>
        <v>1.25</v>
      </c>
      <c r="H35" s="13">
        <f>H33</f>
        <v>1.1000000000000001</v>
      </c>
      <c r="I35" s="9"/>
    </row>
  </sheetData>
  <pageMargins left="0.7" right="0.7" top="0.78740157499999996" bottom="0.78740157499999996" header="0.3" footer="0.3"/>
  <pageSetup paperSize="9" scale="95" orientation="landscape" r:id="rId1"/>
  <headerFooter>
    <oddHeader>&amp;RAnlage 3 zu GRDrs 411/2021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Hannig</dc:creator>
  <cp:lastModifiedBy>Alexandra Hannig</cp:lastModifiedBy>
  <cp:lastPrinted>2021-05-18T13:11:22Z</cp:lastPrinted>
  <dcterms:created xsi:type="dcterms:W3CDTF">2021-05-06T05:02:40Z</dcterms:created>
  <dcterms:modified xsi:type="dcterms:W3CDTF">2021-06-08T08:01:05Z</dcterms:modified>
</cp:coreProperties>
</file>